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J24" i="1"/>
  <c r="I24" i="1"/>
  <c r="H24" i="1"/>
  <c r="H25" i="1" s="1"/>
  <c r="G24" i="1"/>
  <c r="E24" i="1"/>
  <c r="J12" i="1"/>
  <c r="J25" i="1" s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<sst xmlns="http://schemas.openxmlformats.org/spreadsheetml/2006/main" count="47" uniqueCount="37">
  <si>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</si>
  <si>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</si>
  <si>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</si>
  <si>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</si>
  <si>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</si>
  <si>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</si>
  <si>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</si>
  <si>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</si>
  <si>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</si>
  <si>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</si>
  <si>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</si>
  <si>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</si>
  <si>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</si>
  <si>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</si>
  <si>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</si>
  <si>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</si>
  <si>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</si>
  <si>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</si>
  <si>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</si>
  <si>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</si>
  <si>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</si>
  <si>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</si>
  <si>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</si>
  <si>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</si>
  <si>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</si>
  <si>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</si>
  <si>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</si>
  <si>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Кисломолочный продукт "Йогурт"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</si>
  <si>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</si>
  <si>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</si>
  <si>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</si>
  <si>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</si>
  <si>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</si>
  <si>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Борщ с мясом со сметаной</t>
  </si>
  <si>
    <t>Каша молочная пшенная с маслом</t>
  </si>
  <si>
    <t>Напиток из шиповника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</si>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</sst>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45671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28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29</v>
      </c>
      <c r="E8" s="22" t="s">
        <v>30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31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32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 t="s">
        <v>27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 x14ac:dyDescent="0.25">
      <c r="A19" s="4"/>
      <c r="B19" s="21" t="s">
        <v>21</v>
      </c>
      <c r="C19" s="33">
        <v>13212</v>
      </c>
      <c r="D19" s="34" t="s">
        <v>33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 x14ac:dyDescent="0.25">
      <c r="A20" s="4"/>
      <c r="B20" s="21" t="s">
        <v>22</v>
      </c>
      <c r="C20" s="33">
        <v>13152</v>
      </c>
      <c r="D20" s="34" t="s">
        <v>34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35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32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E16+E18+E19+E20+E21+E22+E23</f>
        <v>870</v>
      </c>
      <c r="F24" s="48">
        <v>139</v>
      </c>
      <c r="G24" s="47">
        <f>G16+G18+G19+G20+G21+G22+G23</f>
        <v>760</v>
      </c>
      <c r="H24" s="47">
        <f>H16+H18+H19+H20+H21+H22+H23</f>
        <v>24</v>
      </c>
      <c r="I24" s="47">
        <f>SUM(I16:I23)</f>
        <v>25</v>
      </c>
      <c r="J24" s="49">
        <f>J16+J18+J19+J20+J21+J22+J23</f>
        <v>104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1375</v>
      </c>
      <c r="F25" s="53">
        <v>244</v>
      </c>
      <c r="G25" s="36">
        <f>G12+G24</f>
        <v>1270</v>
      </c>
      <c r="H25" s="36">
        <f>H12+H24</f>
        <v>45</v>
      </c>
      <c r="I25" s="36">
        <f>I12+I24</f>
        <v>42</v>
      </c>
      <c r="J25" s="39">
        <f>J12+J24</f>
        <v>171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2026-01-13T03:25:40Z</dcterms:modified>
</cp:coreProperties>
</file>