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81C0B500-E9B8-4862-983C-922E1FBD22E0}" xr6:coauthVersionLast="47" xr6:coauthVersionMax="47" xr10:uidLastSave="{00000000-0000-0000-0000-000000000000}"/>
  <bookViews>
    <workbookView xWindow="2295" yWindow="2295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J22" i="1" s="1"/>
  <c r="I10" i="1"/>
  <c r="I22" i="1" s="1"/>
  <c r="I21" i="1"/>
  <c r="H10" i="1"/>
  <c r="H21" i="1"/>
  <c r="G10" i="1"/>
  <c r="G21" i="1"/>
  <c r="F10" i="1"/>
  <c r="F21" i="1"/>
  <c r="G22" i="1" l="1"/>
  <c r="H22" i="1"/>
</calcChain>
</file>

<file path=xl/sharedStrings.xml><?xml version="1.0" encoding="utf-8"?>
<sst xmlns="http://schemas.openxmlformats.org/spreadsheetml/2006/main" count="56" uniqueCount="48">
  <si>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</si>
  <si>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</si>
  <si>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</si>
  <si>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</si>
  <si>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</si>
  <si>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</si>
  <si>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</si>
  <si>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</si>
  <si>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</si>
  <si>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</si>
  <si>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</si>
  <si>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</si>
  <si>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</si>
  <si>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</si>
  <si>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</si>
  <si>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</si>
  <si>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</si>
  <si>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</si>
  <si>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</si>
  <si>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</si>
  <si>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</si>
  <si>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</si>
  <si>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</si>
  <si>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</si>
  <si>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</si>
  <si>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</si>
  <si>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</si>
  <si>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150</t>
  </si>
  <si>
    <t>638/04</t>
  </si>
  <si>
    <t>3//97</t>
  </si>
  <si>
    <t>Бутердрод с сыром</t>
  </si>
  <si>
    <t>15/30</t>
  </si>
  <si>
    <t>416/94</t>
  </si>
  <si>
    <t xml:space="preserve">Биточки мясные </t>
  </si>
  <si>
    <t>464/94</t>
  </si>
  <si>
    <t>Каша гречневая</t>
  </si>
  <si>
    <t>705/04</t>
  </si>
  <si>
    <t>Напиток из шиповника</t>
  </si>
  <si>
    <t>0</t>
  </si>
  <si>
    <t>Хлеб ржаной</t>
  </si>
  <si>
    <t>62/97</t>
  </si>
  <si>
    <t>Салат из свежей капусты</t>
  </si>
  <si>
    <t>138/94</t>
  </si>
  <si>
    <t>Суп картофельныйс бобовыми и мясом</t>
  </si>
  <si>
    <t>250/10</t>
  </si>
  <si>
    <t>403/94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</si>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</sst>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44550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8.02</v>
      </c>
      <c r="G4" s="11">
        <v>122.7</v>
      </c>
      <c r="H4" s="11">
        <v>6.7</v>
      </c>
      <c r="I4" s="11">
        <v>4.8</v>
      </c>
      <c r="J4" s="14">
        <v>19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>
        <v>90</v>
      </c>
      <c r="F5" s="19">
        <v>46.78</v>
      </c>
      <c r="G5" s="17">
        <v>232.7</v>
      </c>
      <c r="H5" s="17">
        <v>14.2</v>
      </c>
      <c r="I5" s="17">
        <v>13</v>
      </c>
      <c r="J5" s="20">
        <v>14.4</v>
      </c>
    </row>
    <row r="6" spans="1:10" x14ac:dyDescent="0.25">
      <c r="A6" s="15"/>
      <c r="B6" s="16" t="s">
        <v>16</v>
      </c>
      <c r="C6" s="17" t="s">
        <v>34</v>
      </c>
      <c r="D6" s="18" t="s">
        <v>35</v>
      </c>
      <c r="E6" s="17" t="s">
        <v>27</v>
      </c>
      <c r="F6" s="19">
        <v>8.15</v>
      </c>
      <c r="G6" s="17">
        <v>171</v>
      </c>
      <c r="H6" s="17">
        <v>4.5</v>
      </c>
      <c r="I6" s="17">
        <v>6.8</v>
      </c>
      <c r="J6" s="20">
        <v>22.3</v>
      </c>
    </row>
    <row r="7" spans="1:10" x14ac:dyDescent="0.25">
      <c r="A7" s="15"/>
      <c r="B7" s="16" t="s">
        <v>17</v>
      </c>
      <c r="C7" s="17" t="s">
        <v>36</v>
      </c>
      <c r="D7" s="18" t="s">
        <v>37</v>
      </c>
      <c r="E7" s="17">
        <v>200</v>
      </c>
      <c r="F7" s="19">
        <v>7.52</v>
      </c>
      <c r="G7" s="17">
        <v>94</v>
      </c>
      <c r="H7" s="17">
        <v>0.4</v>
      </c>
      <c r="I7" s="17" t="s">
        <v>38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39</v>
      </c>
      <c r="E8" s="17">
        <v>30</v>
      </c>
      <c r="F8" s="19">
        <v>1.53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48"/>
      <c r="C10" s="27"/>
      <c r="D10" s="28"/>
      <c r="E10" s="27"/>
      <c r="F10" s="47">
        <f>F4+F5+F6+F7+F8+F9</f>
        <v>72</v>
      </c>
      <c r="G10" s="29">
        <f>G4+G5+G6+G7+G8+G9</f>
        <v>684</v>
      </c>
      <c r="H10" s="29">
        <f>H4+H5+H6+H7+H8+H9</f>
        <v>28.099999999999998</v>
      </c>
      <c r="I10" s="29">
        <f>I4+I5+I6+I7+I8+I9</f>
        <v>25</v>
      </c>
      <c r="J10" s="30">
        <f>J4+J5+J6+J7+J8+J9</f>
        <v>93.300000000000011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40</v>
      </c>
      <c r="D14" s="12" t="s">
        <v>41</v>
      </c>
      <c r="E14" s="11">
        <v>60</v>
      </c>
      <c r="F14" s="13">
        <v>3.56</v>
      </c>
      <c r="G14" s="11">
        <v>52.8</v>
      </c>
      <c r="H14" s="11">
        <v>0.8</v>
      </c>
      <c r="I14" s="11">
        <v>3.1</v>
      </c>
      <c r="J14" s="14">
        <v>5.3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13.66</v>
      </c>
      <c r="G15" s="17">
        <v>183.2</v>
      </c>
      <c r="H15" s="17">
        <v>9.3000000000000007</v>
      </c>
      <c r="I15" s="17">
        <v>6.2</v>
      </c>
      <c r="J15" s="20">
        <v>22.3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260</v>
      </c>
      <c r="F16" s="19">
        <v>57.72</v>
      </c>
      <c r="G16" s="17">
        <v>455.8</v>
      </c>
      <c r="H16" s="17">
        <v>35.200000000000003</v>
      </c>
      <c r="I16" s="17">
        <v>15.3</v>
      </c>
      <c r="J16" s="20">
        <v>42.5</v>
      </c>
    </row>
    <row r="17" spans="1:10" x14ac:dyDescent="0.25">
      <c r="A17" s="15"/>
      <c r="B17" s="16" t="s">
        <v>17</v>
      </c>
      <c r="C17" s="17" t="s">
        <v>28</v>
      </c>
      <c r="D17" s="18" t="s">
        <v>47</v>
      </c>
      <c r="E17" s="17">
        <v>200</v>
      </c>
      <c r="F17" s="19">
        <v>4.4800000000000004</v>
      </c>
      <c r="G17" s="17">
        <v>124</v>
      </c>
      <c r="H17" s="17">
        <v>0.6</v>
      </c>
      <c r="I17" s="17">
        <v>0</v>
      </c>
      <c r="J17" s="20">
        <v>31.4</v>
      </c>
    </row>
    <row r="18" spans="1:10" x14ac:dyDescent="0.25">
      <c r="A18" s="15"/>
      <c r="B18" s="16" t="s">
        <v>25</v>
      </c>
      <c r="C18" s="17" t="s">
        <v>22</v>
      </c>
      <c r="D18" s="18" t="s">
        <v>39</v>
      </c>
      <c r="E18" s="17">
        <v>35</v>
      </c>
      <c r="F18" s="19">
        <v>1.79</v>
      </c>
      <c r="G18" s="17">
        <v>74.2</v>
      </c>
      <c r="H18" s="17">
        <v>2.7</v>
      </c>
      <c r="I18" s="17">
        <v>0.4</v>
      </c>
      <c r="J18" s="20">
        <v>16.3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35</v>
      </c>
      <c r="F19" s="19">
        <v>1.79</v>
      </c>
      <c r="G19" s="17">
        <v>80.2</v>
      </c>
      <c r="H19" s="17">
        <v>3.8</v>
      </c>
      <c r="I19" s="17">
        <v>0.5</v>
      </c>
      <c r="J19" s="20">
        <v>22.1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F14+F15+F16+F17+F18+F19+F20</f>
        <v>83.000000000000014</v>
      </c>
      <c r="G21" s="39">
        <f>G14+G15+G16+G17+G18+G19+G20</f>
        <v>970.2</v>
      </c>
      <c r="H21" s="39">
        <f>H14+H15+H16+H17+H18+H19+H20</f>
        <v>52.400000000000006</v>
      </c>
      <c r="I21" s="39">
        <f>I14+I15+I16+I17+I18+I19+I20</f>
        <v>25.5</v>
      </c>
      <c r="J21" s="40">
        <f>J14+J15+J16+J17+J18+J19+J20</f>
        <v>139.9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G10+G21</f>
        <v>1654.2</v>
      </c>
      <c r="H22" s="44">
        <f>H10+H21</f>
        <v>80.5</v>
      </c>
      <c r="I22" s="44">
        <f>I10+I21</f>
        <v>50.5</v>
      </c>
      <c r="J22" s="45">
        <f>J10+J21</f>
        <v>233.20000000000002</v>
      </c>
    </row>
    <row r="23" spans="1:10" x14ac:dyDescent="0.25">
      <c r="A23" s="49"/>
      <c r="B23" s="50"/>
      <c r="C23" s="49"/>
      <c r="D23" s="49"/>
      <c r="E23" s="49"/>
      <c r="F23" s="51"/>
      <c r="G23" s="52"/>
      <c r="H23" s="52"/>
      <c r="I23" s="52"/>
      <c r="J23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2021-12-20T09:09:39Z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