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6DB1692C-03D9-4A9C-9964-B393F8AD96DB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3" i="1" s="1"/>
  <c r="J22" i="1"/>
  <c r="I10" i="1"/>
  <c r="I22" i="1"/>
  <c r="H10" i="1"/>
  <c r="H23" i="1" s="1"/>
  <c r="H22" i="1"/>
  <c r="G10" i="1"/>
  <c r="G23" i="1" s="1"/>
  <c r="G22" i="1"/>
  <c r="F10" i="1"/>
  <c r="F22" i="1"/>
  <c r="I23" i="1" l="1"/>
</calcChain>
</file>

<file path=xl/sharedStrings.xml><?xml version="1.0" encoding="utf-8"?>
<sst xmlns="http://schemas.openxmlformats.org/spreadsheetml/2006/main" count="59" uniqueCount="50">
  <si>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</si>
  <si>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</si>
  <si>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</si>
  <si>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</si>
  <si>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</si>
  <si>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</si>
  <si>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</si>
  <si>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</si>
  <si>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</si>
  <si>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</si>
  <si>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</si>
  <si>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</si>
  <si>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</si>
  <si>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</si>
  <si>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</si>
  <si>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</si>
  <si>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</si>
  <si>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</si>
  <si>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</si>
  <si>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</si>
  <si>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</si>
  <si>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</si>
  <si>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</si>
  <si>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</si>
  <si>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</si>
  <si>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</si>
  <si>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</si>
  <si>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0</t>
  </si>
  <si>
    <t xml:space="preserve"> Хлеб витаминизированный</t>
  </si>
  <si>
    <t>ттк</t>
  </si>
  <si>
    <t>Салат из свежих овощей</t>
  </si>
  <si>
    <t>60</t>
  </si>
  <si>
    <t>64/03</t>
  </si>
  <si>
    <t xml:space="preserve">Колбаски витаминые </t>
  </si>
  <si>
    <t>463/94</t>
  </si>
  <si>
    <t>Рис отварной</t>
  </si>
  <si>
    <t>150</t>
  </si>
  <si>
    <t>705/04</t>
  </si>
  <si>
    <t>Напиток из шиповника</t>
  </si>
  <si>
    <t>Хлеб витаминизированный</t>
  </si>
  <si>
    <t>71/04</t>
  </si>
  <si>
    <t>Винегрет овощной</t>
  </si>
  <si>
    <t>128/94</t>
  </si>
  <si>
    <t>Рассольник "Домашний" со сметаной</t>
  </si>
  <si>
    <t>250/10</t>
  </si>
  <si>
    <t>439/94</t>
  </si>
  <si>
    <t>Кура отварная</t>
  </si>
  <si>
    <t>534/04</t>
  </si>
  <si>
    <t>Капуста св. тущенная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</si>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</sst>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3" fillId="0" borderId="25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4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8.2899999999999991</v>
      </c>
      <c r="G4" s="11">
        <v>46.2</v>
      </c>
      <c r="H4" s="11">
        <v>0.6</v>
      </c>
      <c r="I4" s="11">
        <v>3.7</v>
      </c>
      <c r="J4" s="14">
        <v>2.1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>
        <v>100</v>
      </c>
      <c r="F5" s="19">
        <v>46.51</v>
      </c>
      <c r="G5" s="17">
        <v>251</v>
      </c>
      <c r="H5" s="17">
        <v>15.7</v>
      </c>
      <c r="I5" s="17">
        <v>19.5</v>
      </c>
      <c r="J5" s="20">
        <v>3.7</v>
      </c>
    </row>
    <row r="6" spans="1:10" x14ac:dyDescent="0.25">
      <c r="A6" s="15"/>
      <c r="B6" s="16" t="s">
        <v>16</v>
      </c>
      <c r="C6" s="17" t="s">
        <v>34</v>
      </c>
      <c r="D6" s="18" t="s">
        <v>35</v>
      </c>
      <c r="E6" s="17" t="s">
        <v>36</v>
      </c>
      <c r="F6" s="19">
        <v>8.66</v>
      </c>
      <c r="G6" s="17">
        <v>228</v>
      </c>
      <c r="H6" s="17">
        <v>3.8</v>
      </c>
      <c r="I6" s="17">
        <v>6.2</v>
      </c>
      <c r="J6" s="20">
        <v>38.6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7.52</v>
      </c>
      <c r="G7" s="17">
        <v>94</v>
      </c>
      <c r="H7" s="17">
        <v>0.4</v>
      </c>
      <c r="I7" s="17" t="s">
        <v>27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39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47"/>
      <c r="C10" s="27"/>
      <c r="D10" s="28"/>
      <c r="E10" s="27"/>
      <c r="F10" s="48">
        <f>F4+F5+F6+F7+F8+F9</f>
        <v>71.999999999999986</v>
      </c>
      <c r="G10" s="29">
        <f>G4+G5+G6+G7+G8+G9</f>
        <v>665</v>
      </c>
      <c r="H10" s="29">
        <f>H4+H5+H6+H7+H8+H9</f>
        <v>22.7</v>
      </c>
      <c r="I10" s="29">
        <f>I4+I5+I6+I7+I8+I9</f>
        <v>29.7</v>
      </c>
      <c r="J10" s="30">
        <f>J4+J5+J6+J7+J8+J9</f>
        <v>80.599999999999994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40</v>
      </c>
      <c r="D14" s="12" t="s">
        <v>41</v>
      </c>
      <c r="E14" s="11">
        <v>60</v>
      </c>
      <c r="F14" s="13">
        <v>4.9400000000000004</v>
      </c>
      <c r="G14" s="11">
        <v>74.400000000000006</v>
      </c>
      <c r="H14" s="11">
        <v>0.8</v>
      </c>
      <c r="I14" s="11">
        <v>6.1</v>
      </c>
      <c r="J14" s="14">
        <v>4.0999999999999996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12.07</v>
      </c>
      <c r="G15" s="17">
        <v>121</v>
      </c>
      <c r="H15" s="17">
        <v>2.5</v>
      </c>
      <c r="I15" s="17">
        <v>6.5</v>
      </c>
      <c r="J15" s="20">
        <v>13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100</v>
      </c>
      <c r="F16" s="19">
        <v>42.63</v>
      </c>
      <c r="G16" s="17">
        <v>223</v>
      </c>
      <c r="H16" s="17">
        <v>17.100000000000001</v>
      </c>
      <c r="I16" s="17">
        <v>17.2</v>
      </c>
      <c r="J16" s="20">
        <v>0</v>
      </c>
    </row>
    <row r="17" spans="1:10" x14ac:dyDescent="0.25">
      <c r="A17" s="15"/>
      <c r="B17" s="16" t="s">
        <v>16</v>
      </c>
      <c r="C17" s="17" t="s">
        <v>47</v>
      </c>
      <c r="D17" s="18" t="s">
        <v>48</v>
      </c>
      <c r="E17" s="17">
        <v>150</v>
      </c>
      <c r="F17" s="19">
        <v>12</v>
      </c>
      <c r="G17" s="17">
        <v>141</v>
      </c>
      <c r="H17" s="17">
        <v>3.8</v>
      </c>
      <c r="I17" s="17">
        <v>6.9</v>
      </c>
      <c r="J17" s="20">
        <v>16.100000000000001</v>
      </c>
    </row>
    <row r="18" spans="1:10" x14ac:dyDescent="0.25">
      <c r="A18" s="15"/>
      <c r="B18" s="16" t="s">
        <v>17</v>
      </c>
      <c r="C18" s="17" t="s">
        <v>29</v>
      </c>
      <c r="D18" s="18" t="s">
        <v>49</v>
      </c>
      <c r="E18" s="17">
        <v>200</v>
      </c>
      <c r="F18" s="19">
        <v>8.8000000000000007</v>
      </c>
      <c r="G18" s="17">
        <v>80</v>
      </c>
      <c r="H18" s="17">
        <v>0</v>
      </c>
      <c r="I18" s="17">
        <v>0</v>
      </c>
      <c r="J18" s="20">
        <v>19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1.28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25">
      <c r="A20" s="15"/>
      <c r="B20" s="16" t="s">
        <v>25</v>
      </c>
      <c r="C20" s="17" t="s">
        <v>22</v>
      </c>
      <c r="D20" s="18" t="s">
        <v>28</v>
      </c>
      <c r="E20" s="17">
        <v>25</v>
      </c>
      <c r="F20" s="19">
        <v>1.28</v>
      </c>
      <c r="G20" s="17">
        <v>57.3</v>
      </c>
      <c r="H20" s="17">
        <v>2.7</v>
      </c>
      <c r="I20" s="17">
        <v>0.3</v>
      </c>
      <c r="J20" s="20">
        <v>15.8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6"/>
      <c r="C22" s="37"/>
      <c r="D22" s="38"/>
      <c r="E22" s="37"/>
      <c r="F22" s="46">
        <f>F14+F15+F16+F17+F18+F19+F20+F21</f>
        <v>83</v>
      </c>
      <c r="G22" s="39">
        <f>G14+G15+G16+G17+G18+G19+G20+G21</f>
        <v>749.69999999999993</v>
      </c>
      <c r="H22" s="39">
        <f>H14+H15+H16+H17+H18+H19+H20+H21</f>
        <v>28.900000000000002</v>
      </c>
      <c r="I22" s="39">
        <f>I14+I16+I17+I18+I19+I20+I21</f>
        <v>30.799999999999997</v>
      </c>
      <c r="J22" s="40">
        <f>J14+J15+J16+J17+J18+J19+J20+J21</f>
        <v>79.600000000000009</v>
      </c>
    </row>
    <row r="23" spans="1:10" ht="15.75" thickBot="1" x14ac:dyDescent="0.3">
      <c r="A23" s="41" t="s">
        <v>24</v>
      </c>
      <c r="B23" s="41"/>
      <c r="C23" s="42"/>
      <c r="D23" s="42"/>
      <c r="E23" s="42"/>
      <c r="F23" s="43" t="s">
        <v>21</v>
      </c>
      <c r="G23" s="44">
        <f>G10+G22</f>
        <v>1414.6999999999998</v>
      </c>
      <c r="H23" s="44">
        <f>H10+H22</f>
        <v>51.6</v>
      </c>
      <c r="I23" s="44">
        <f>I10+I22</f>
        <v>60.5</v>
      </c>
      <c r="J23" s="45">
        <f>J10+J22</f>
        <v>160.19999999999999</v>
      </c>
    </row>
    <row r="24" spans="1:10" x14ac:dyDescent="0.25">
      <c r="A24" s="49"/>
      <c r="B24" s="50"/>
      <c r="C24" s="49"/>
      <c r="D24" s="49"/>
      <c r="E24" s="49"/>
      <c r="F24" s="51"/>
      <c r="G24" s="52"/>
      <c r="H24" s="52"/>
      <c r="I24" s="52"/>
      <c r="J24" s="52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2021-12-15T11:25:00Z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