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ирилл\Downloads\"/>
    </mc:Choice>
  </mc:AlternateContent>
  <xr:revisionPtr revIDLastSave="0" documentId="13_ncr:1_{61B82842-B501-4B90-A0D1-6E69F2726577}" xr6:coauthVersionLast="47" xr6:coauthVersionMax="47" xr10:uidLastSave="{00000000-0000-0000-0000-000000000000}"/>
  <bookViews>
    <workbookView xWindow="-120" yWindow="-120" windowWidth="29040" windowHeight="1599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21" i="1"/>
  <c r="I10" i="1"/>
  <c r="I21" i="1"/>
  <c r="I22" i="1" s="1"/>
  <c r="H10" i="1"/>
  <c r="H22" i="1" s="1"/>
  <c r="H21" i="1"/>
  <c r="G10" i="1"/>
  <c r="G22" i="1" s="1"/>
  <c r="G21" i="1"/>
  <c r="F10" i="1"/>
  <c r="F21" i="1"/>
  <c r="J22" i="1" l="1"/>
</calcChain>
</file>

<file path=xl/sharedStrings.xml><?xml version="1.0" encoding="utf-8"?>
<sst xmlns="http://schemas.openxmlformats.org/spreadsheetml/2006/main" count="56" uniqueCount="51">
  <si>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</si>
  <si>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</si>
  <si>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</si>
  <si>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</si>
  <si>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</si>
  <si>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</si>
  <si>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</si>
  <si>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</si>
  <si>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</si>
  <si>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</si>
  <si>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</si>
  <si>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</si>
  <si>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</si>
  <si>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</si>
  <si>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</si>
  <si>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</si>
  <si>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</si>
  <si>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напиток</t>
  </si>
  <si>
    <t>Завтрак 2</t>
  </si>
  <si>
    <t>Обед</t>
  </si>
  <si>
    <t>1 блюдо</t>
  </si>
  <si>
    <t>155-00</t>
  </si>
  <si>
    <t>пром</t>
  </si>
  <si>
    <t>2 блюдо</t>
  </si>
  <si>
    <t>Итого:</t>
  </si>
  <si>
    <t xml:space="preserve">хлеб </t>
  </si>
  <si>
    <t xml:space="preserve"> Хлеб ржаной</t>
  </si>
  <si>
    <t>19//03</t>
  </si>
  <si>
    <t>Салат артофельный с зел еным горошком</t>
  </si>
  <si>
    <t>60</t>
  </si>
  <si>
    <t>262/94</t>
  </si>
  <si>
    <t>Каша молочная рисовая с маслом</t>
  </si>
  <si>
    <t>200/15</t>
  </si>
  <si>
    <t>выпечка</t>
  </si>
  <si>
    <t>695/04</t>
  </si>
  <si>
    <t>Слойка с творогом</t>
  </si>
  <si>
    <t>642/94</t>
  </si>
  <si>
    <t>Какао с молоком</t>
  </si>
  <si>
    <t>Хлеб витаминизированный</t>
  </si>
  <si>
    <t>1//97</t>
  </si>
  <si>
    <t>Бутерброд  с маслом</t>
  </si>
  <si>
    <t>15/30</t>
  </si>
  <si>
    <t>120/94</t>
  </si>
  <si>
    <t>Щи из св. капусты смясом и  сметаной</t>
  </si>
  <si>
    <t>250/5/5</t>
  </si>
  <si>
    <t>534/04</t>
  </si>
  <si>
    <t>Поджарка из свинины</t>
  </si>
  <si>
    <t>469/04</t>
  </si>
  <si>
    <t>Макароны отварные</t>
  </si>
  <si>
    <t>770/772/97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</si>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</sst>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4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4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4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8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3" fillId="0" borderId="20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21" xfId="0" applyFont="1" applyFill="1" applyBorder="1"/>
    <xf numFmtId="164" fontId="3" fillId="0" borderId="21" xfId="1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24" xfId="0" applyFont="1" applyFill="1" applyBorder="1" applyAlignment="1">
      <alignment horizontal="center"/>
    </xf>
    <xf numFmtId="0" fontId="3" fillId="0" borderId="24" xfId="0" applyFont="1" applyFill="1" applyBorder="1"/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8" xfId="0" applyFont="1" applyBorder="1"/>
    <xf numFmtId="0" fontId="3" fillId="0" borderId="18" xfId="0" applyFont="1" applyBorder="1"/>
    <xf numFmtId="164" fontId="2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2" fontId="2" fillId="0" borderId="18" xfId="1" applyNumberFormat="1" applyFont="1" applyFill="1" applyBorder="1" applyAlignment="1">
      <alignment horizontal="center"/>
    </xf>
    <xf numFmtId="164" fontId="2" fillId="0" borderId="24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2"/>
  <sheetViews>
    <sheetView showGridLines="0" showRowColHeaders="0" tabSelected="1" workbookViewId="0">
      <selection activeCell="B22" sqref="B2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>
        <v>44523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 t="s">
        <v>27</v>
      </c>
      <c r="D4" s="12" t="s">
        <v>28</v>
      </c>
      <c r="E4" s="11" t="s">
        <v>29</v>
      </c>
      <c r="F4" s="13">
        <v>7.98</v>
      </c>
      <c r="G4" s="11">
        <v>112.8</v>
      </c>
      <c r="H4" s="11">
        <v>1.2</v>
      </c>
      <c r="I4" s="11">
        <v>9.1999999999999993</v>
      </c>
      <c r="J4" s="14">
        <v>6.4</v>
      </c>
    </row>
    <row r="5" spans="1:10" x14ac:dyDescent="0.25">
      <c r="A5" s="15"/>
      <c r="B5" s="16" t="s">
        <v>23</v>
      </c>
      <c r="C5" s="17" t="s">
        <v>30</v>
      </c>
      <c r="D5" s="18" t="s">
        <v>31</v>
      </c>
      <c r="E5" s="17" t="s">
        <v>32</v>
      </c>
      <c r="F5" s="19">
        <v>22.06</v>
      </c>
      <c r="G5" s="17">
        <v>209</v>
      </c>
      <c r="H5" s="17">
        <v>2.2000000000000002</v>
      </c>
      <c r="I5" s="17">
        <v>12.1</v>
      </c>
      <c r="J5" s="20">
        <v>22.2</v>
      </c>
    </row>
    <row r="6" spans="1:10" x14ac:dyDescent="0.25">
      <c r="A6" s="15"/>
      <c r="B6" s="16" t="s">
        <v>33</v>
      </c>
      <c r="C6" s="17" t="s">
        <v>34</v>
      </c>
      <c r="D6" s="18" t="s">
        <v>35</v>
      </c>
      <c r="E6" s="17">
        <v>85</v>
      </c>
      <c r="F6" s="19">
        <v>30.3</v>
      </c>
      <c r="G6" s="17">
        <v>244</v>
      </c>
      <c r="H6" s="17">
        <v>9.6999999999999993</v>
      </c>
      <c r="I6" s="17">
        <v>11</v>
      </c>
      <c r="J6" s="20">
        <v>25.9</v>
      </c>
    </row>
    <row r="7" spans="1:10" x14ac:dyDescent="0.25">
      <c r="A7" s="15"/>
      <c r="B7" s="16" t="s">
        <v>17</v>
      </c>
      <c r="C7" s="17" t="s">
        <v>36</v>
      </c>
      <c r="D7" s="18" t="s">
        <v>37</v>
      </c>
      <c r="E7" s="17">
        <v>200</v>
      </c>
      <c r="F7" s="19">
        <v>10.38</v>
      </c>
      <c r="G7" s="17">
        <v>190</v>
      </c>
      <c r="H7" s="17">
        <v>4.9000000000000004</v>
      </c>
      <c r="I7" s="17">
        <v>5</v>
      </c>
      <c r="J7" s="20">
        <v>32.5</v>
      </c>
    </row>
    <row r="8" spans="1:10" x14ac:dyDescent="0.25">
      <c r="A8" s="15"/>
      <c r="B8" s="16" t="s">
        <v>25</v>
      </c>
      <c r="C8" s="17" t="s">
        <v>22</v>
      </c>
      <c r="D8" s="18" t="s">
        <v>38</v>
      </c>
      <c r="E8" s="17">
        <v>25</v>
      </c>
      <c r="F8" s="19">
        <v>1.28</v>
      </c>
      <c r="G8" s="17">
        <v>57.3</v>
      </c>
      <c r="H8" s="17">
        <v>2.7</v>
      </c>
      <c r="I8" s="17">
        <v>0.3</v>
      </c>
      <c r="J8" s="20">
        <v>15.8</v>
      </c>
    </row>
    <row r="9" spans="1:10" ht="15.75" thickBot="1" x14ac:dyDescent="0.3">
      <c r="A9" s="15"/>
      <c r="B9" s="21"/>
      <c r="C9" s="22"/>
      <c r="D9" s="23"/>
      <c r="E9" s="22"/>
      <c r="F9" s="24"/>
      <c r="G9" s="22"/>
      <c r="H9" s="22"/>
      <c r="I9" s="22"/>
      <c r="J9" s="25"/>
    </row>
    <row r="10" spans="1:10" ht="15.75" thickBot="1" x14ac:dyDescent="0.3">
      <c r="A10" s="26"/>
      <c r="B10" s="27"/>
      <c r="C10" s="28"/>
      <c r="D10" s="29"/>
      <c r="E10" s="28"/>
      <c r="F10" s="47">
        <f>F4+F5+F6+F7+F8+F9</f>
        <v>72</v>
      </c>
      <c r="G10" s="30">
        <f>G4+G5+G6+G7+G8</f>
        <v>813.09999999999991</v>
      </c>
      <c r="H10" s="30">
        <f>H4+H5+H6+H7+H8+H9</f>
        <v>20.7</v>
      </c>
      <c r="I10" s="30">
        <f>I4+I5+I6+I7+I8+I9</f>
        <v>37.599999999999994</v>
      </c>
      <c r="J10" s="31">
        <f>J4+J5+J6+J7+J8+J9</f>
        <v>102.8</v>
      </c>
    </row>
    <row r="11" spans="1:10" x14ac:dyDescent="0.25">
      <c r="A11" s="9" t="s">
        <v>18</v>
      </c>
      <c r="B11" s="10"/>
      <c r="C11" s="11"/>
      <c r="D11" s="12"/>
      <c r="E11" s="11"/>
      <c r="F11" s="13"/>
      <c r="G11" s="11"/>
      <c r="H11" s="11"/>
      <c r="I11" s="11"/>
      <c r="J11" s="14"/>
    </row>
    <row r="12" spans="1:10" x14ac:dyDescent="0.25">
      <c r="A12" s="15"/>
      <c r="B12" s="16"/>
      <c r="C12" s="17"/>
      <c r="D12" s="18"/>
      <c r="E12" s="17"/>
      <c r="F12" s="19"/>
      <c r="G12" s="17"/>
      <c r="H12" s="17"/>
      <c r="I12" s="17"/>
      <c r="J12" s="20"/>
    </row>
    <row r="13" spans="1:10" ht="15.75" thickBot="1" x14ac:dyDescent="0.3">
      <c r="A13" s="26"/>
      <c r="B13" s="32"/>
      <c r="C13" s="33"/>
      <c r="D13" s="34"/>
      <c r="E13" s="33"/>
      <c r="F13" s="35"/>
      <c r="G13" s="33"/>
      <c r="H13" s="33"/>
      <c r="I13" s="33"/>
      <c r="J13" s="36"/>
    </row>
    <row r="14" spans="1:10" x14ac:dyDescent="0.25">
      <c r="A14" s="9" t="s">
        <v>19</v>
      </c>
      <c r="B14" s="10" t="s">
        <v>15</v>
      </c>
      <c r="C14" s="11" t="s">
        <v>39</v>
      </c>
      <c r="D14" s="12" t="s">
        <v>40</v>
      </c>
      <c r="E14" s="11" t="s">
        <v>41</v>
      </c>
      <c r="F14" s="13">
        <v>9.6300000000000008</v>
      </c>
      <c r="G14" s="11">
        <v>167.7</v>
      </c>
      <c r="H14" s="11">
        <v>3.3</v>
      </c>
      <c r="I14" s="11">
        <v>11.3</v>
      </c>
      <c r="J14" s="14">
        <v>31.6</v>
      </c>
    </row>
    <row r="15" spans="1:10" x14ac:dyDescent="0.25">
      <c r="A15" s="15"/>
      <c r="B15" s="16" t="s">
        <v>20</v>
      </c>
      <c r="C15" s="17" t="s">
        <v>42</v>
      </c>
      <c r="D15" s="18" t="s">
        <v>43</v>
      </c>
      <c r="E15" s="17" t="s">
        <v>44</v>
      </c>
      <c r="F15" s="19">
        <v>10.83</v>
      </c>
      <c r="G15" s="17">
        <v>104.4</v>
      </c>
      <c r="H15" s="17">
        <v>3.9</v>
      </c>
      <c r="I15" s="17">
        <v>6.2</v>
      </c>
      <c r="J15" s="20">
        <v>8.4</v>
      </c>
    </row>
    <row r="16" spans="1:10" x14ac:dyDescent="0.25">
      <c r="A16" s="15"/>
      <c r="B16" s="16" t="s">
        <v>23</v>
      </c>
      <c r="C16" s="17" t="s">
        <v>45</v>
      </c>
      <c r="D16" s="18" t="s">
        <v>46</v>
      </c>
      <c r="E16" s="17">
        <v>100</v>
      </c>
      <c r="F16" s="19">
        <v>48.37</v>
      </c>
      <c r="G16" s="17">
        <v>252.6</v>
      </c>
      <c r="H16" s="17">
        <v>24.2</v>
      </c>
      <c r="I16" s="17">
        <v>14.9</v>
      </c>
      <c r="J16" s="20">
        <v>5.4</v>
      </c>
    </row>
    <row r="17" spans="1:10" x14ac:dyDescent="0.25">
      <c r="A17" s="15"/>
      <c r="B17" s="16" t="s">
        <v>16</v>
      </c>
      <c r="C17" s="17" t="s">
        <v>47</v>
      </c>
      <c r="D17" s="18" t="s">
        <v>48</v>
      </c>
      <c r="E17" s="17">
        <v>150</v>
      </c>
      <c r="F17" s="19">
        <v>6.76</v>
      </c>
      <c r="G17" s="17">
        <v>221</v>
      </c>
      <c r="H17" s="17">
        <v>5.3</v>
      </c>
      <c r="I17" s="17">
        <v>6.2</v>
      </c>
      <c r="J17" s="20">
        <v>35.299999999999997</v>
      </c>
    </row>
    <row r="18" spans="1:10" x14ac:dyDescent="0.25">
      <c r="A18" s="15"/>
      <c r="B18" s="16" t="s">
        <v>17</v>
      </c>
      <c r="C18" s="17" t="s">
        <v>49</v>
      </c>
      <c r="D18" s="18" t="s">
        <v>50</v>
      </c>
      <c r="E18" s="17">
        <v>200</v>
      </c>
      <c r="F18" s="19">
        <v>5.37</v>
      </c>
      <c r="G18" s="17">
        <v>102</v>
      </c>
      <c r="H18" s="17">
        <v>0.1</v>
      </c>
      <c r="I18" s="17">
        <v>0</v>
      </c>
      <c r="J18" s="20">
        <v>26.4</v>
      </c>
    </row>
    <row r="19" spans="1:10" x14ac:dyDescent="0.25">
      <c r="A19" s="15"/>
      <c r="B19" s="16" t="s">
        <v>25</v>
      </c>
      <c r="C19" s="17" t="s">
        <v>22</v>
      </c>
      <c r="D19" s="18" t="s">
        <v>26</v>
      </c>
      <c r="E19" s="17">
        <v>40</v>
      </c>
      <c r="F19" s="19">
        <v>2.04</v>
      </c>
      <c r="G19" s="17">
        <v>84.8</v>
      </c>
      <c r="H19" s="17">
        <v>3.1</v>
      </c>
      <c r="I19" s="17">
        <v>0.5</v>
      </c>
      <c r="J19" s="20">
        <v>18.600000000000001</v>
      </c>
    </row>
    <row r="20" spans="1:10" ht="15.75" thickBot="1" x14ac:dyDescent="0.3">
      <c r="A20" s="15"/>
      <c r="B20" s="21"/>
      <c r="C20" s="22"/>
      <c r="D20" s="23"/>
      <c r="E20" s="22"/>
      <c r="F20" s="24"/>
      <c r="G20" s="22"/>
      <c r="H20" s="22"/>
      <c r="I20" s="22"/>
      <c r="J20" s="25"/>
    </row>
    <row r="21" spans="1:10" ht="15.75" thickBot="1" x14ac:dyDescent="0.3">
      <c r="A21" s="15"/>
      <c r="B21" s="37"/>
      <c r="C21" s="38"/>
      <c r="D21" s="39"/>
      <c r="E21" s="38"/>
      <c r="F21" s="48">
        <f>F14+F15+F16+F17+F18+F19+F20</f>
        <v>83.000000000000014</v>
      </c>
      <c r="G21" s="40">
        <f>G14+G15+G16+G17+G19+G20</f>
        <v>830.5</v>
      </c>
      <c r="H21" s="40">
        <f>H14+H15+H16+H17+H18+H19+H20</f>
        <v>39.9</v>
      </c>
      <c r="I21" s="40">
        <f>I14+I15+I16+I17+I18+I19+I20</f>
        <v>39.1</v>
      </c>
      <c r="J21" s="41">
        <f>J14+J15+J16+J17+J18+J19+J20</f>
        <v>125.69999999999999</v>
      </c>
    </row>
    <row r="22" spans="1:10" ht="15.75" thickBot="1" x14ac:dyDescent="0.3">
      <c r="A22" s="42" t="s">
        <v>24</v>
      </c>
      <c r="B22" s="42"/>
      <c r="C22" s="43"/>
      <c r="D22" s="43"/>
      <c r="E22" s="43"/>
      <c r="F22" s="44" t="s">
        <v>21</v>
      </c>
      <c r="G22" s="45">
        <f>G10+G21</f>
        <v>1643.6</v>
      </c>
      <c r="H22" s="45">
        <f>H10+H21</f>
        <v>60.599999999999994</v>
      </c>
      <c r="I22" s="45">
        <f>I10+I21</f>
        <v>76.699999999999989</v>
      </c>
      <c r="J22" s="46">
        <f>J10+J21</f>
        <v>228.5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Шахманаев</cp:lastModifiedBy>
  <cp:revision>3</cp:revision>
  <cp:lastPrinted>2021-05-19T07:24:24Z</cp:lastPrinted>
  <dcterms:created xsi:type="dcterms:W3CDTF">2015-06-05T18:19:34Z</dcterms:created>
  <dcterms:modified xsi:type="dcterms:W3CDTF">2021-11-22T13:03:14Z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