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417E5BA1-75A6-4C68-BFD3-C2B5639CF9F6}" xr6:coauthVersionLast="47" xr6:coauthVersionMax="47" xr10:uidLastSave="{00000000-0000-0000-0000-000000000000}"/>
  <bookViews>
    <workbookView xWindow="2160" yWindow="2160" windowWidth="21600" windowHeight="115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2" i="1"/>
  <c r="I10" i="1"/>
  <c r="I22" i="1"/>
  <c r="H10" i="1"/>
  <c r="H22" i="1"/>
  <c r="H23" i="1" s="1"/>
  <c r="G10" i="1"/>
  <c r="G22" i="1"/>
  <c r="G23" i="1"/>
  <c r="F10" i="1"/>
  <c r="F22" i="1"/>
  <c r="I23" i="1" l="1"/>
  <c r="J23" i="1"/>
</calcChain>
</file>

<file path=xl/sharedStrings.xml><?xml version="1.0" encoding="utf-8"?>
<sst xmlns="http://schemas.openxmlformats.org/spreadsheetml/2006/main" count="59" uniqueCount="50">
  <si>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</si>
  <si>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</si>
  <si>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</si>
  <si>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</si>
  <si>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</si>
  <si>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</si>
  <si>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</si>
  <si>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</si>
  <si>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</si>
  <si>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</si>
  <si>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</si>
  <si>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</si>
  <si>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</si>
  <si>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</si>
  <si>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</si>
  <si>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</si>
  <si>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</si>
  <si>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</si>
  <si>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</si>
  <si>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</si>
  <si>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</si>
  <si>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</si>
  <si>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</si>
  <si>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</si>
  <si>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</si>
  <si>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</si>
  <si>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ржаной</t>
  </si>
  <si>
    <t>0</t>
  </si>
  <si>
    <t xml:space="preserve"> Хлеб витаминизированный</t>
  </si>
  <si>
    <t>ттк</t>
  </si>
  <si>
    <t>Салат из свежих овощей</t>
  </si>
  <si>
    <t>60</t>
  </si>
  <si>
    <t>64/03</t>
  </si>
  <si>
    <t xml:space="preserve">Колбаски витаминые </t>
  </si>
  <si>
    <t>463/94</t>
  </si>
  <si>
    <t>Рис отварной</t>
  </si>
  <si>
    <t>150</t>
  </si>
  <si>
    <t>705/04</t>
  </si>
  <si>
    <t>Напиток из шиповника</t>
  </si>
  <si>
    <t>Хлеб витаминизированный</t>
  </si>
  <si>
    <t>71/04</t>
  </si>
  <si>
    <t>Винегрет овощной</t>
  </si>
  <si>
    <t>128/94</t>
  </si>
  <si>
    <t>Рассольник "Домашний" со сметаной</t>
  </si>
  <si>
    <t>250/10</t>
  </si>
  <si>
    <t>439/94</t>
  </si>
  <si>
    <t>Кура отварная</t>
  </si>
  <si>
    <t>534/04</t>
  </si>
  <si>
    <t>Капуста св. тущенная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</si>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</sst>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/>
    <xf numFmtId="0" fontId="3" fillId="0" borderId="18" xfId="0" applyFont="1" applyFill="1" applyBorder="1" applyAlignment="1">
      <alignment horizontal="center"/>
    </xf>
    <xf numFmtId="0" fontId="3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3" fillId="0" borderId="21" xfId="0" applyFont="1" applyFill="1" applyBorder="1" applyAlignment="1">
      <alignment horizontal="center"/>
    </xf>
    <xf numFmtId="0" fontId="3" fillId="0" borderId="21" xfId="0" applyFont="1" applyFill="1" applyBorder="1"/>
    <xf numFmtId="164" fontId="3" fillId="0" borderId="21" xfId="1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4" xfId="0" applyFont="1" applyFill="1" applyBorder="1"/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8" xfId="0" applyFont="1" applyBorder="1"/>
    <xf numFmtId="0" fontId="3" fillId="0" borderId="18" xfId="0" applyFont="1" applyBorder="1"/>
    <xf numFmtId="164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4" xfId="1" applyNumberFormat="1" applyFont="1" applyFill="1" applyBorder="1" applyAlignment="1">
      <alignment horizontal="center"/>
    </xf>
    <xf numFmtId="2" fontId="2" fillId="0" borderId="18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3" sqref="B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44518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29</v>
      </c>
      <c r="D4" s="12" t="s">
        <v>30</v>
      </c>
      <c r="E4" s="11" t="s">
        <v>31</v>
      </c>
      <c r="F4" s="13">
        <v>5.83</v>
      </c>
      <c r="G4" s="11">
        <v>46.2</v>
      </c>
      <c r="H4" s="11">
        <v>0.6</v>
      </c>
      <c r="I4" s="11">
        <v>3.7</v>
      </c>
      <c r="J4" s="14">
        <v>2.1</v>
      </c>
    </row>
    <row r="5" spans="1:10" x14ac:dyDescent="0.25">
      <c r="A5" s="15"/>
      <c r="B5" s="16" t="s">
        <v>23</v>
      </c>
      <c r="C5" s="17" t="s">
        <v>32</v>
      </c>
      <c r="D5" s="18" t="s">
        <v>33</v>
      </c>
      <c r="E5" s="17">
        <v>100</v>
      </c>
      <c r="F5" s="19">
        <v>48.97</v>
      </c>
      <c r="G5" s="17">
        <v>251</v>
      </c>
      <c r="H5" s="17">
        <v>15.7</v>
      </c>
      <c r="I5" s="17">
        <v>19.5</v>
      </c>
      <c r="J5" s="20">
        <v>3.7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7" t="s">
        <v>36</v>
      </c>
      <c r="F6" s="19">
        <v>8.66</v>
      </c>
      <c r="G6" s="17">
        <v>228</v>
      </c>
      <c r="H6" s="17">
        <v>3.8</v>
      </c>
      <c r="I6" s="17">
        <v>6.2</v>
      </c>
      <c r="J6" s="20">
        <v>38.6</v>
      </c>
    </row>
    <row r="7" spans="1:10" x14ac:dyDescent="0.25">
      <c r="A7" s="15"/>
      <c r="B7" s="16" t="s">
        <v>17</v>
      </c>
      <c r="C7" s="17" t="s">
        <v>37</v>
      </c>
      <c r="D7" s="18" t="s">
        <v>38</v>
      </c>
      <c r="E7" s="17">
        <v>200</v>
      </c>
      <c r="F7" s="19">
        <v>7.52</v>
      </c>
      <c r="G7" s="17">
        <v>94</v>
      </c>
      <c r="H7" s="17">
        <v>0.4</v>
      </c>
      <c r="I7" s="17" t="s">
        <v>27</v>
      </c>
      <c r="J7" s="20">
        <v>23.6</v>
      </c>
    </row>
    <row r="8" spans="1:10" x14ac:dyDescent="0.25">
      <c r="A8" s="15"/>
      <c r="B8" s="16" t="s">
        <v>25</v>
      </c>
      <c r="C8" s="17" t="s">
        <v>22</v>
      </c>
      <c r="D8" s="18" t="s">
        <v>39</v>
      </c>
      <c r="E8" s="17">
        <v>20</v>
      </c>
      <c r="F8" s="19">
        <v>1.02</v>
      </c>
      <c r="G8" s="17">
        <v>45.8</v>
      </c>
      <c r="H8" s="17">
        <v>2.2000000000000002</v>
      </c>
      <c r="I8" s="17">
        <v>0.3</v>
      </c>
      <c r="J8" s="20">
        <v>12.6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27"/>
      <c r="C10" s="28"/>
      <c r="D10" s="29"/>
      <c r="E10" s="28"/>
      <c r="F10" s="48">
        <f>F4+F5+F6+F7+F8+F9</f>
        <v>71.999999999999986</v>
      </c>
      <c r="G10" s="30">
        <f>G4+G5+G6+G7+G8+G9</f>
        <v>665</v>
      </c>
      <c r="H10" s="30">
        <f>H4+H5+H6+H7+H8+H9</f>
        <v>22.7</v>
      </c>
      <c r="I10" s="30">
        <f>I4+I5+I6+I7+I8+I9</f>
        <v>29.7</v>
      </c>
      <c r="J10" s="31">
        <f>J4+J5+J6+J7+J8+J9</f>
        <v>80.599999999999994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2"/>
      <c r="C13" s="33"/>
      <c r="D13" s="34"/>
      <c r="E13" s="33"/>
      <c r="F13" s="35"/>
      <c r="G13" s="33"/>
      <c r="H13" s="33"/>
      <c r="I13" s="33"/>
      <c r="J13" s="36"/>
    </row>
    <row r="14" spans="1:10" x14ac:dyDescent="0.25">
      <c r="A14" s="9" t="s">
        <v>19</v>
      </c>
      <c r="B14" s="10" t="s">
        <v>15</v>
      </c>
      <c r="C14" s="11" t="s">
        <v>40</v>
      </c>
      <c r="D14" s="12" t="s">
        <v>41</v>
      </c>
      <c r="E14" s="11">
        <v>60</v>
      </c>
      <c r="F14" s="13">
        <v>4.9400000000000004</v>
      </c>
      <c r="G14" s="11">
        <v>74.400000000000006</v>
      </c>
      <c r="H14" s="11">
        <v>0.8</v>
      </c>
      <c r="I14" s="11">
        <v>6.1</v>
      </c>
      <c r="J14" s="14">
        <v>4.0999999999999996</v>
      </c>
    </row>
    <row r="15" spans="1:10" x14ac:dyDescent="0.25">
      <c r="A15" s="15"/>
      <c r="B15" s="16" t="s">
        <v>20</v>
      </c>
      <c r="C15" s="17" t="s">
        <v>42</v>
      </c>
      <c r="D15" s="18" t="s">
        <v>43</v>
      </c>
      <c r="E15" s="17" t="s">
        <v>44</v>
      </c>
      <c r="F15" s="19">
        <v>12.17</v>
      </c>
      <c r="G15" s="17">
        <v>121</v>
      </c>
      <c r="H15" s="17">
        <v>2.5</v>
      </c>
      <c r="I15" s="17">
        <v>6.5</v>
      </c>
      <c r="J15" s="20">
        <v>13</v>
      </c>
    </row>
    <row r="16" spans="1:10" x14ac:dyDescent="0.25">
      <c r="A16" s="15"/>
      <c r="B16" s="16" t="s">
        <v>23</v>
      </c>
      <c r="C16" s="17" t="s">
        <v>45</v>
      </c>
      <c r="D16" s="18" t="s">
        <v>46</v>
      </c>
      <c r="E16" s="17">
        <v>100</v>
      </c>
      <c r="F16" s="19">
        <v>42.63</v>
      </c>
      <c r="G16" s="17">
        <v>223</v>
      </c>
      <c r="H16" s="17">
        <v>17.100000000000001</v>
      </c>
      <c r="I16" s="17">
        <v>17.2</v>
      </c>
      <c r="J16" s="20">
        <v>0</v>
      </c>
    </row>
    <row r="17" spans="1:10" x14ac:dyDescent="0.25">
      <c r="A17" s="15"/>
      <c r="B17" s="16" t="s">
        <v>16</v>
      </c>
      <c r="C17" s="17" t="s">
        <v>47</v>
      </c>
      <c r="D17" s="18" t="s">
        <v>48</v>
      </c>
      <c r="E17" s="17">
        <v>150</v>
      </c>
      <c r="F17" s="19">
        <v>12</v>
      </c>
      <c r="G17" s="17">
        <v>141</v>
      </c>
      <c r="H17" s="17">
        <v>3.8</v>
      </c>
      <c r="I17" s="17">
        <v>6.9</v>
      </c>
      <c r="J17" s="20">
        <v>16.100000000000001</v>
      </c>
    </row>
    <row r="18" spans="1:10" x14ac:dyDescent="0.25">
      <c r="A18" s="15"/>
      <c r="B18" s="16" t="s">
        <v>17</v>
      </c>
      <c r="C18" s="17" t="s">
        <v>29</v>
      </c>
      <c r="D18" s="18" t="s">
        <v>49</v>
      </c>
      <c r="E18" s="17">
        <v>200</v>
      </c>
      <c r="F18" s="19">
        <v>8.8000000000000007</v>
      </c>
      <c r="G18" s="17">
        <v>80</v>
      </c>
      <c r="H18" s="17">
        <v>19</v>
      </c>
      <c r="I18" s="17">
        <v>0</v>
      </c>
      <c r="J18" s="20">
        <v>25.2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25</v>
      </c>
      <c r="F19" s="19">
        <v>1.23</v>
      </c>
      <c r="G19" s="17">
        <v>53</v>
      </c>
      <c r="H19" s="17">
        <v>2</v>
      </c>
      <c r="I19" s="17">
        <v>0.3</v>
      </c>
      <c r="J19" s="20">
        <v>11.6</v>
      </c>
    </row>
    <row r="20" spans="1:10" x14ac:dyDescent="0.25">
      <c r="A20" s="15"/>
      <c r="B20" s="16" t="s">
        <v>25</v>
      </c>
      <c r="C20" s="17" t="s">
        <v>22</v>
      </c>
      <c r="D20" s="18" t="s">
        <v>28</v>
      </c>
      <c r="E20" s="17">
        <v>25</v>
      </c>
      <c r="F20" s="19">
        <v>1.23</v>
      </c>
      <c r="G20" s="17">
        <v>57.3</v>
      </c>
      <c r="H20" s="17">
        <v>2.7</v>
      </c>
      <c r="I20" s="17">
        <v>0.3</v>
      </c>
      <c r="J20" s="20">
        <v>15.8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7"/>
      <c r="C22" s="38"/>
      <c r="D22" s="39"/>
      <c r="E22" s="38"/>
      <c r="F22" s="47">
        <f>F14+F15+F16+F17+F18+F19+F20+F21</f>
        <v>83.000000000000014</v>
      </c>
      <c r="G22" s="40">
        <f>G14+G15+G16+G17+G18+G19+G20+G21</f>
        <v>749.69999999999993</v>
      </c>
      <c r="H22" s="40">
        <f>H14+H15+H16+H17+H18+H19+H20+H21</f>
        <v>47.900000000000006</v>
      </c>
      <c r="I22" s="40">
        <f>I14+I16+I17+I18+I19+I20+I21</f>
        <v>30.799999999999997</v>
      </c>
      <c r="J22" s="41">
        <f>J14+J15+J16+J17+J18+J19+J20+J21</f>
        <v>85.8</v>
      </c>
    </row>
    <row r="23" spans="1:10" ht="15.75" thickBot="1" x14ac:dyDescent="0.3">
      <c r="A23" s="42" t="s">
        <v>24</v>
      </c>
      <c r="B23" s="42"/>
      <c r="C23" s="43"/>
      <c r="D23" s="43"/>
      <c r="E23" s="43"/>
      <c r="F23" s="44" t="s">
        <v>21</v>
      </c>
      <c r="G23" s="45">
        <f>G10+G22</f>
        <v>1414.6999999999998</v>
      </c>
      <c r="H23" s="45">
        <f>H10+H22</f>
        <v>70.600000000000009</v>
      </c>
      <c r="I23" s="45">
        <f>I10+I22</f>
        <v>60.5</v>
      </c>
      <c r="J23" s="46">
        <f>J10+J22</f>
        <v>166.39999999999998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2021-11-17T08:54:17Z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