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J25" i="1" s="1"/>
  <c r="J24" i="1"/>
  <c r="I12" i="1"/>
  <c r="I25" i="1" s="1"/>
  <c r="I24" i="1"/>
  <c r="H12" i="1"/>
  <c r="H24" i="1"/>
  <c r="H25" i="1" s="1"/>
  <c r="G12" i="1"/>
  <c r="G24" i="1"/>
  <c r="G25" i="1"/>
  <c r="F24" i="1"/>
  <c r="F12" i="1"/>
</calcChain>
</file>

<file path=xl/sharedStrings.xml><?xml version="1.0" encoding="utf-8"?>
<sst xmlns="http://schemas.openxmlformats.org/spreadsheetml/2006/main" count="62" uniqueCount="51">
  <si>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</si>
  <si>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</si>
  <si>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</si>
  <si>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</si>
  <si>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</si>
  <si>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</si>
  <si>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</si>
  <si>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</si>
  <si>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</si>
  <si>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</si>
  <si>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</si>
  <si>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</si>
  <si>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</si>
  <si>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</si>
  <si>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</si>
  <si>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</si>
  <si>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</si>
  <si>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</si>
  <si>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</si>
  <si>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</si>
  <si>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</si>
  <si>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</si>
  <si>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</si>
  <si>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</si>
  <si>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</si>
  <si>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</si>
  <si>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</si>
  <si>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0</t>
  </si>
  <si>
    <t xml:space="preserve"> Хлеб витаминизированный</t>
  </si>
  <si>
    <t>ттк</t>
  </si>
  <si>
    <t>Салат из свежих овощей</t>
  </si>
  <si>
    <t>60</t>
  </si>
  <si>
    <t>64/03</t>
  </si>
  <si>
    <t xml:space="preserve">Колбаски витаминые </t>
  </si>
  <si>
    <t>463/94</t>
  </si>
  <si>
    <t>Рис отварной</t>
  </si>
  <si>
    <t>150</t>
  </si>
  <si>
    <t>705/04</t>
  </si>
  <si>
    <t>Напиток из шиповника</t>
  </si>
  <si>
    <t>Хлеб ржаной</t>
  </si>
  <si>
    <t>Хлеб витаминизированный</t>
  </si>
  <si>
    <t>71/04</t>
  </si>
  <si>
    <t>Винегрет овощной</t>
  </si>
  <si>
    <t>128/94</t>
  </si>
  <si>
    <t>Рассольник "Домашний" с курой и сметаной</t>
  </si>
  <si>
    <t>250/5/15</t>
  </si>
  <si>
    <t>439/94</t>
  </si>
  <si>
    <t>Кура отварная</t>
  </si>
  <si>
    <t>534/04</t>
  </si>
  <si>
    <t>Капуста св. тущенная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</si>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</sst>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3" fontId="2" fillId="0" borderId="24" xfId="1" applyNumberFormat="1" applyFont="1" applyFill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M11" sqref="M1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44490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29</v>
      </c>
      <c r="D5" s="12" t="s">
        <v>30</v>
      </c>
      <c r="E5" s="11" t="s">
        <v>31</v>
      </c>
      <c r="F5" s="13">
        <v>10.37</v>
      </c>
      <c r="G5" s="11">
        <v>46.2</v>
      </c>
      <c r="H5" s="11">
        <v>0.6</v>
      </c>
      <c r="I5" s="11">
        <v>3.7</v>
      </c>
      <c r="J5" s="14">
        <v>2.1</v>
      </c>
    </row>
    <row r="6" spans="1:10" x14ac:dyDescent="0.25">
      <c r="A6" s="15"/>
      <c r="B6" s="16" t="s">
        <v>23</v>
      </c>
      <c r="C6" s="17" t="s">
        <v>32</v>
      </c>
      <c r="D6" s="18" t="s">
        <v>33</v>
      </c>
      <c r="E6" s="17">
        <v>100</v>
      </c>
      <c r="F6" s="19">
        <v>41.87</v>
      </c>
      <c r="G6" s="17">
        <v>251</v>
      </c>
      <c r="H6" s="17">
        <v>15.7</v>
      </c>
      <c r="I6" s="17">
        <v>19.5</v>
      </c>
      <c r="J6" s="20">
        <v>3.7</v>
      </c>
    </row>
    <row r="7" spans="1:10" x14ac:dyDescent="0.25">
      <c r="A7" s="15"/>
      <c r="B7" s="16" t="s">
        <v>16</v>
      </c>
      <c r="C7" s="17" t="s">
        <v>34</v>
      </c>
      <c r="D7" s="18" t="s">
        <v>35</v>
      </c>
      <c r="E7" s="17" t="s">
        <v>36</v>
      </c>
      <c r="F7" s="19">
        <v>8.66</v>
      </c>
      <c r="G7" s="17">
        <v>228</v>
      </c>
      <c r="H7" s="17">
        <v>3.8</v>
      </c>
      <c r="I7" s="17">
        <v>6.2</v>
      </c>
      <c r="J7" s="20">
        <v>38.6</v>
      </c>
    </row>
    <row r="8" spans="1:10" x14ac:dyDescent="0.25">
      <c r="A8" s="15"/>
      <c r="B8" s="16" t="s">
        <v>17</v>
      </c>
      <c r="C8" s="17" t="s">
        <v>37</v>
      </c>
      <c r="D8" s="18" t="s">
        <v>38</v>
      </c>
      <c r="E8" s="17">
        <v>200</v>
      </c>
      <c r="F8" s="19">
        <v>7.52</v>
      </c>
      <c r="G8" s="17">
        <v>94</v>
      </c>
      <c r="H8" s="17">
        <v>0.4</v>
      </c>
      <c r="I8" s="17" t="s">
        <v>27</v>
      </c>
      <c r="J8" s="20">
        <v>23.6</v>
      </c>
    </row>
    <row r="9" spans="1:10" x14ac:dyDescent="0.25">
      <c r="A9" s="15"/>
      <c r="B9" s="16" t="s">
        <v>25</v>
      </c>
      <c r="C9" s="17" t="s">
        <v>22</v>
      </c>
      <c r="D9" s="18" t="s">
        <v>39</v>
      </c>
      <c r="E9" s="17">
        <v>35</v>
      </c>
      <c r="F9" s="19">
        <v>1.79</v>
      </c>
      <c r="G9" s="17">
        <v>74.2</v>
      </c>
      <c r="H9" s="17">
        <v>2.7</v>
      </c>
      <c r="I9" s="17">
        <v>0.4</v>
      </c>
      <c r="J9" s="20">
        <v>16.3</v>
      </c>
    </row>
    <row r="10" spans="1:10" x14ac:dyDescent="0.25">
      <c r="A10" s="15"/>
      <c r="B10" s="16" t="s">
        <v>25</v>
      </c>
      <c r="C10" s="17" t="s">
        <v>22</v>
      </c>
      <c r="D10" s="18" t="s">
        <v>40</v>
      </c>
      <c r="E10" s="17">
        <v>35</v>
      </c>
      <c r="F10" s="19">
        <v>1.79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6"/>
      <c r="B12" s="27"/>
      <c r="C12" s="28"/>
      <c r="D12" s="29"/>
      <c r="E12" s="28"/>
      <c r="F12" s="49">
        <f>F5+F6+F7+F8+F9+F10+F11</f>
        <v>72</v>
      </c>
      <c r="G12" s="30">
        <f>G5+G6+G7+G8+G9+G10+G11</f>
        <v>773.60000000000014</v>
      </c>
      <c r="H12" s="30">
        <f>H5+H6+H7+H8+H9+H10+H11</f>
        <v>27</v>
      </c>
      <c r="I12" s="30">
        <f>I5+I6+I7+I8+I9+I11</f>
        <v>29.799999999999997</v>
      </c>
      <c r="J12" s="31">
        <f>J5+J6+J7+J8+J9+J10+J11</f>
        <v>106.4</v>
      </c>
    </row>
    <row r="13" spans="1:10" x14ac:dyDescent="0.25">
      <c r="A13" s="9" t="s">
        <v>18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2"/>
      <c r="C15" s="33"/>
      <c r="D15" s="34"/>
      <c r="E15" s="33"/>
      <c r="F15" s="35"/>
      <c r="G15" s="33"/>
      <c r="H15" s="33"/>
      <c r="I15" s="33"/>
      <c r="J15" s="36"/>
    </row>
    <row r="16" spans="1:10" x14ac:dyDescent="0.25">
      <c r="A16" s="9" t="s">
        <v>19</v>
      </c>
      <c r="B16" s="10" t="s">
        <v>15</v>
      </c>
      <c r="C16" s="11" t="s">
        <v>41</v>
      </c>
      <c r="D16" s="12" t="s">
        <v>42</v>
      </c>
      <c r="E16" s="11">
        <v>60</v>
      </c>
      <c r="F16" s="13">
        <v>4.93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 x14ac:dyDescent="0.25">
      <c r="A17" s="15"/>
      <c r="B17" s="16" t="s">
        <v>20</v>
      </c>
      <c r="C17" s="17" t="s">
        <v>43</v>
      </c>
      <c r="D17" s="18" t="s">
        <v>44</v>
      </c>
      <c r="E17" s="17" t="s">
        <v>45</v>
      </c>
      <c r="F17" s="19">
        <v>16</v>
      </c>
      <c r="G17" s="17">
        <v>124.9</v>
      </c>
      <c r="H17" s="17">
        <v>3.9</v>
      </c>
      <c r="I17" s="17">
        <v>6.4</v>
      </c>
      <c r="J17" s="20">
        <v>12.5</v>
      </c>
    </row>
    <row r="18" spans="1:10" x14ac:dyDescent="0.25">
      <c r="A18" s="15"/>
      <c r="B18" s="16" t="s">
        <v>23</v>
      </c>
      <c r="C18" s="17" t="s">
        <v>46</v>
      </c>
      <c r="D18" s="18" t="s">
        <v>47</v>
      </c>
      <c r="E18" s="17">
        <v>100</v>
      </c>
      <c r="F18" s="19">
        <v>38.97</v>
      </c>
      <c r="G18" s="17">
        <v>223</v>
      </c>
      <c r="H18" s="17">
        <v>17.100000000000001</v>
      </c>
      <c r="I18" s="17">
        <v>17.2</v>
      </c>
      <c r="J18" s="20">
        <v>0</v>
      </c>
    </row>
    <row r="19" spans="1:10" x14ac:dyDescent="0.25">
      <c r="A19" s="15"/>
      <c r="B19" s="16" t="s">
        <v>16</v>
      </c>
      <c r="C19" s="17" t="s">
        <v>48</v>
      </c>
      <c r="D19" s="18" t="s">
        <v>49</v>
      </c>
      <c r="E19" s="17">
        <v>150</v>
      </c>
      <c r="F19" s="19">
        <v>12</v>
      </c>
      <c r="G19" s="17">
        <v>141</v>
      </c>
      <c r="H19" s="17">
        <v>3.8</v>
      </c>
      <c r="I19" s="17">
        <v>6.9</v>
      </c>
      <c r="J19" s="20">
        <v>16.100000000000001</v>
      </c>
    </row>
    <row r="20" spans="1:10" x14ac:dyDescent="0.25">
      <c r="A20" s="15"/>
      <c r="B20" s="16" t="s">
        <v>17</v>
      </c>
      <c r="C20" s="17" t="s">
        <v>29</v>
      </c>
      <c r="D20" s="18" t="s">
        <v>50</v>
      </c>
      <c r="E20" s="17">
        <v>200</v>
      </c>
      <c r="F20" s="19">
        <v>8.8000000000000007</v>
      </c>
      <c r="G20" s="17">
        <v>80</v>
      </c>
      <c r="H20" s="17">
        <v>19</v>
      </c>
      <c r="I20" s="17">
        <v>0</v>
      </c>
      <c r="J20" s="20">
        <v>25.2</v>
      </c>
    </row>
    <row r="21" spans="1:10" x14ac:dyDescent="0.25">
      <c r="A21" s="15"/>
      <c r="B21" s="16" t="s">
        <v>25</v>
      </c>
      <c r="C21" s="17" t="s">
        <v>22</v>
      </c>
      <c r="D21" s="18" t="s">
        <v>26</v>
      </c>
      <c r="E21" s="17">
        <v>20</v>
      </c>
      <c r="F21" s="19">
        <v>1.02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 x14ac:dyDescent="0.25">
      <c r="A22" s="15"/>
      <c r="B22" s="16" t="s">
        <v>25</v>
      </c>
      <c r="C22" s="17" t="s">
        <v>22</v>
      </c>
      <c r="D22" s="18" t="s">
        <v>28</v>
      </c>
      <c r="E22" s="17">
        <v>25</v>
      </c>
      <c r="F22" s="19">
        <v>1.28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37"/>
      <c r="C24" s="38"/>
      <c r="D24" s="39"/>
      <c r="E24" s="38"/>
      <c r="F24" s="48">
        <f>F16+F17+F18+F19+F20+F21+F22+F23</f>
        <v>83</v>
      </c>
      <c r="G24" s="40">
        <f>G16+G17+G18+G19+G20+G21+G22+G23</f>
        <v>742.99999999999989</v>
      </c>
      <c r="H24" s="40">
        <f>H16+H17+H18+H19+H20+H21+H22+H23</f>
        <v>48.900000000000006</v>
      </c>
      <c r="I24" s="40">
        <f>I16+I18+I19+I20+I21+I22+I23</f>
        <v>30.699999999999996</v>
      </c>
      <c r="J24" s="41">
        <f>J16+J17+J18+J19+J20+J21+J22+J23</f>
        <v>83</v>
      </c>
    </row>
    <row r="25" spans="1:10" ht="15.75" thickBot="1" x14ac:dyDescent="0.3">
      <c r="A25" s="42"/>
      <c r="B25" s="43" t="s">
        <v>24</v>
      </c>
      <c r="C25" s="44"/>
      <c r="D25" s="44"/>
      <c r="E25" s="44"/>
      <c r="F25" s="45" t="s">
        <v>21</v>
      </c>
      <c r="G25" s="46">
        <f>G12+G24</f>
        <v>1516.6</v>
      </c>
      <c r="H25" s="46">
        <f>H12+H24</f>
        <v>75.900000000000006</v>
      </c>
      <c r="I25" s="46">
        <f>I12+I24</f>
        <v>60.499999999999993</v>
      </c>
      <c r="J25" s="47">
        <f>J12+J24</f>
        <v>189.4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2021-10-20T06:21:26Z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