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J22" i="1"/>
  <c r="J23" i="1"/>
  <c r="I11" i="1"/>
  <c r="I23" i="1" s="1"/>
  <c r="I22" i="1"/>
  <c r="H11" i="1"/>
  <c r="H23" i="1" s="1"/>
  <c r="H22" i="1"/>
  <c r="G11" i="1"/>
  <c r="G22" i="1"/>
  <c r="G23" i="1"/>
  <c r="F22" i="1"/>
  <c r="F11" i="1"/>
</calcChain>
</file>

<file path=xl/sharedStrings.xml><?xml version="1.0" encoding="utf-8"?>
<sst xmlns="http://schemas.openxmlformats.org/spreadsheetml/2006/main" count="56" uniqueCount="51">
  <si>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</si>
  <si>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</si>
  <si>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</si>
  <si>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</si>
  <si>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</si>
  <si>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</si>
  <si>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</si>
  <si>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</si>
  <si>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</si>
  <si>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</si>
  <si>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</si>
  <si>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</si>
  <si>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</si>
  <si>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</si>
  <si>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</si>
  <si>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</si>
  <si>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</si>
  <si>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</si>
  <si>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</si>
  <si>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</si>
  <si>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</si>
  <si>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</si>
  <si>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</si>
  <si>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</si>
  <si>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</si>
  <si>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</si>
  <si>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</si>
  <si>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19//03</t>
  </si>
  <si>
    <t>Салат артофельный с зел еным горошком</t>
  </si>
  <si>
    <t>60</t>
  </si>
  <si>
    <t>262/94</t>
  </si>
  <si>
    <t>Каша молочная рисовая с маслом</t>
  </si>
  <si>
    <t>200/15</t>
  </si>
  <si>
    <t>выпечка</t>
  </si>
  <si>
    <t>695/04</t>
  </si>
  <si>
    <t>Слойка с творогом</t>
  </si>
  <si>
    <t>642/94</t>
  </si>
  <si>
    <t>Какао с молоком</t>
  </si>
  <si>
    <t>Хлеб витаминизированный</t>
  </si>
  <si>
    <t>1//97</t>
  </si>
  <si>
    <t>Бутерброд  с маслом</t>
  </si>
  <si>
    <t>15/30</t>
  </si>
  <si>
    <t>120/94</t>
  </si>
  <si>
    <t>Щи из св. капусты со сметаной</t>
  </si>
  <si>
    <t>250/5/10</t>
  </si>
  <si>
    <t>534/04</t>
  </si>
  <si>
    <t>Поджарка из свинины</t>
  </si>
  <si>
    <t>469/04</t>
  </si>
  <si>
    <t>Макароны отварные</t>
  </si>
  <si>
    <t>770/772/97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</si>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</sst>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43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workbookViewId="0">
      <selection activeCell="L13" sqref="L1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44481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27</v>
      </c>
      <c r="D5" s="12" t="s">
        <v>28</v>
      </c>
      <c r="E5" s="11" t="s">
        <v>29</v>
      </c>
      <c r="F5" s="13">
        <v>7.86</v>
      </c>
      <c r="G5" s="11">
        <v>112.8</v>
      </c>
      <c r="H5" s="11">
        <v>1.2</v>
      </c>
      <c r="I5" s="11">
        <v>9.1999999999999993</v>
      </c>
      <c r="J5" s="14">
        <v>6.4</v>
      </c>
    </row>
    <row r="6" spans="1:10" x14ac:dyDescent="0.25">
      <c r="A6" s="15"/>
      <c r="B6" s="16" t="s">
        <v>23</v>
      </c>
      <c r="C6" s="17" t="s">
        <v>30</v>
      </c>
      <c r="D6" s="18" t="s">
        <v>31</v>
      </c>
      <c r="E6" s="17" t="s">
        <v>32</v>
      </c>
      <c r="F6" s="19">
        <v>22.06</v>
      </c>
      <c r="G6" s="17">
        <v>209</v>
      </c>
      <c r="H6" s="17">
        <v>2.2000000000000002</v>
      </c>
      <c r="I6" s="17">
        <v>12.1</v>
      </c>
      <c r="J6" s="20">
        <v>22.2</v>
      </c>
    </row>
    <row r="7" spans="1:10" x14ac:dyDescent="0.25">
      <c r="A7" s="15"/>
      <c r="B7" s="16" t="s">
        <v>33</v>
      </c>
      <c r="C7" s="17" t="s">
        <v>34</v>
      </c>
      <c r="D7" s="18" t="s">
        <v>35</v>
      </c>
      <c r="E7" s="17">
        <v>80</v>
      </c>
      <c r="F7" s="19">
        <v>29.66</v>
      </c>
      <c r="G7" s="17">
        <v>229.7</v>
      </c>
      <c r="H7" s="17">
        <v>9.1999999999999993</v>
      </c>
      <c r="I7" s="17">
        <v>10.3</v>
      </c>
      <c r="J7" s="20">
        <v>25.9</v>
      </c>
    </row>
    <row r="8" spans="1:10" x14ac:dyDescent="0.25">
      <c r="A8" s="15"/>
      <c r="B8" s="16" t="s">
        <v>17</v>
      </c>
      <c r="C8" s="17" t="s">
        <v>36</v>
      </c>
      <c r="D8" s="18" t="s">
        <v>37</v>
      </c>
      <c r="E8" s="17">
        <v>200</v>
      </c>
      <c r="F8" s="19">
        <v>10.38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 x14ac:dyDescent="0.25">
      <c r="A9" s="15"/>
      <c r="B9" s="16" t="s">
        <v>25</v>
      </c>
      <c r="C9" s="17" t="s">
        <v>22</v>
      </c>
      <c r="D9" s="18" t="s">
        <v>38</v>
      </c>
      <c r="E9" s="17">
        <v>40</v>
      </c>
      <c r="F9" s="19">
        <v>2.04</v>
      </c>
      <c r="G9" s="17">
        <v>91.6</v>
      </c>
      <c r="H9" s="17">
        <v>4.3</v>
      </c>
      <c r="I9" s="17">
        <v>0.5</v>
      </c>
      <c r="J9" s="20">
        <v>25.3</v>
      </c>
    </row>
    <row r="10" spans="1:10" ht="15.75" thickBot="1" x14ac:dyDescent="0.3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.75" thickBot="1" x14ac:dyDescent="0.3">
      <c r="A11" s="26"/>
      <c r="B11" s="27"/>
      <c r="C11" s="28"/>
      <c r="D11" s="29"/>
      <c r="E11" s="28"/>
      <c r="F11" s="48">
        <f>F5+F6+F7+F8+F9+F10</f>
        <v>72</v>
      </c>
      <c r="G11" s="30">
        <f>G5+G6+G7+G8+G9</f>
        <v>833.1</v>
      </c>
      <c r="H11" s="30">
        <f>H5+H6+H7+H8+H9+H10</f>
        <v>21.8</v>
      </c>
      <c r="I11" s="30">
        <f>I5+I6+I7+I8+I9+I10</f>
        <v>37.099999999999994</v>
      </c>
      <c r="J11" s="31">
        <f>J5+J6+J7+J8+J9+J10</f>
        <v>112.3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25">
      <c r="A15" s="9" t="s">
        <v>19</v>
      </c>
      <c r="B15" s="10" t="s">
        <v>15</v>
      </c>
      <c r="C15" s="11" t="s">
        <v>39</v>
      </c>
      <c r="D15" s="12" t="s">
        <v>40</v>
      </c>
      <c r="E15" s="11" t="s">
        <v>41</v>
      </c>
      <c r="F15" s="13">
        <v>9.6300000000000008</v>
      </c>
      <c r="G15" s="11">
        <v>167.7</v>
      </c>
      <c r="H15" s="11">
        <v>3.3</v>
      </c>
      <c r="I15" s="11">
        <v>11.3</v>
      </c>
      <c r="J15" s="14">
        <v>31.6</v>
      </c>
    </row>
    <row r="16" spans="1:10" x14ac:dyDescent="0.25">
      <c r="A16" s="15"/>
      <c r="B16" s="16" t="s">
        <v>20</v>
      </c>
      <c r="C16" s="17" t="s">
        <v>42</v>
      </c>
      <c r="D16" s="18" t="s">
        <v>43</v>
      </c>
      <c r="E16" s="17" t="s">
        <v>44</v>
      </c>
      <c r="F16" s="19">
        <v>11.85</v>
      </c>
      <c r="G16" s="17">
        <v>114.9</v>
      </c>
      <c r="H16" s="17">
        <v>4.0999999999999996</v>
      </c>
      <c r="I16" s="17">
        <v>7.2</v>
      </c>
      <c r="J16" s="20">
        <v>8.6</v>
      </c>
    </row>
    <row r="17" spans="1:10" x14ac:dyDescent="0.25">
      <c r="A17" s="15"/>
      <c r="B17" s="16" t="s">
        <v>23</v>
      </c>
      <c r="C17" s="17" t="s">
        <v>45</v>
      </c>
      <c r="D17" s="18" t="s">
        <v>46</v>
      </c>
      <c r="E17" s="17">
        <v>100</v>
      </c>
      <c r="F17" s="19">
        <v>48.37</v>
      </c>
      <c r="G17" s="17">
        <v>252.6</v>
      </c>
      <c r="H17" s="17">
        <v>24.2</v>
      </c>
      <c r="I17" s="17">
        <v>14.9</v>
      </c>
      <c r="J17" s="20">
        <v>5.4</v>
      </c>
    </row>
    <row r="18" spans="1:10" x14ac:dyDescent="0.25">
      <c r="A18" s="15"/>
      <c r="B18" s="16" t="s">
        <v>16</v>
      </c>
      <c r="C18" s="17" t="s">
        <v>47</v>
      </c>
      <c r="D18" s="18" t="s">
        <v>48</v>
      </c>
      <c r="E18" s="17">
        <v>150</v>
      </c>
      <c r="F18" s="19">
        <v>6.76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 x14ac:dyDescent="0.25">
      <c r="A19" s="15"/>
      <c r="B19" s="16" t="s">
        <v>17</v>
      </c>
      <c r="C19" s="17" t="s">
        <v>49</v>
      </c>
      <c r="D19" s="18" t="s">
        <v>50</v>
      </c>
      <c r="E19" s="17">
        <v>200</v>
      </c>
      <c r="F19" s="19">
        <v>5.37</v>
      </c>
      <c r="G19" s="17">
        <v>102</v>
      </c>
      <c r="H19" s="17">
        <v>0.1</v>
      </c>
      <c r="I19" s="17">
        <v>0</v>
      </c>
      <c r="J19" s="20">
        <v>26.4</v>
      </c>
    </row>
    <row r="20" spans="1:10" x14ac:dyDescent="0.25">
      <c r="A20" s="15"/>
      <c r="B20" s="16" t="s">
        <v>25</v>
      </c>
      <c r="C20" s="17" t="s">
        <v>22</v>
      </c>
      <c r="D20" s="18" t="s">
        <v>26</v>
      </c>
      <c r="E20" s="17">
        <v>20</v>
      </c>
      <c r="F20" s="19">
        <v>1.02</v>
      </c>
      <c r="G20" s="17">
        <v>44</v>
      </c>
      <c r="H20" s="17">
        <v>2.2000000000000002</v>
      </c>
      <c r="I20" s="17">
        <v>0.3</v>
      </c>
      <c r="J20" s="20">
        <v>12.6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9">
        <f>F15+F16+F17+F18+F19+F20+F21</f>
        <v>83</v>
      </c>
      <c r="G22" s="40">
        <f>G15+G16+G17+G18+G20+G21</f>
        <v>800.2</v>
      </c>
      <c r="H22" s="40">
        <f>H15+H16+H17+H18+H19+H20+H21</f>
        <v>39.200000000000003</v>
      </c>
      <c r="I22" s="40">
        <f>I15+I16+I17+I18+I19+I20+I21</f>
        <v>39.9</v>
      </c>
      <c r="J22" s="41">
        <f>J15+J16+J17+J18+J19+J20+J21</f>
        <v>119.9</v>
      </c>
    </row>
    <row r="23" spans="1:10" ht="15.75" thickBot="1" x14ac:dyDescent="0.3">
      <c r="A23" s="42"/>
      <c r="B23" s="43" t="s">
        <v>24</v>
      </c>
      <c r="C23" s="44"/>
      <c r="D23" s="44"/>
      <c r="E23" s="44"/>
      <c r="F23" s="45" t="s">
        <v>21</v>
      </c>
      <c r="G23" s="46">
        <f>G11+G22</f>
        <v>1633.3000000000002</v>
      </c>
      <c r="H23" s="46">
        <f>H11+H22</f>
        <v>61</v>
      </c>
      <c r="I23" s="46">
        <f>I11+I22</f>
        <v>77</v>
      </c>
      <c r="J23" s="47">
        <f>J11+J22</f>
        <v>232.2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2021-10-11T09:42:50Z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