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80" tabRatio="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2" i="1" l="1"/>
  <c r="J24" i="1" s="1"/>
  <c r="J23" i="1"/>
  <c r="I12" i="1"/>
  <c r="I24" i="1" s="1"/>
  <c r="I23" i="1"/>
  <c r="H12" i="1"/>
  <c r="H24" i="1" s="1"/>
  <c r="H23" i="1"/>
  <c r="G12" i="1"/>
  <c r="G23" i="1"/>
  <c r="G24" i="1"/>
  <c r="F23" i="1"/>
  <c r="F12" i="1"/>
</calcChain>
</file>

<file path=xl/sharedStrings.xml><?xml version="1.0" encoding="utf-8"?>
<sst xmlns="http://schemas.openxmlformats.org/spreadsheetml/2006/main" count="63" uniqueCount="55">
  <si>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</si>
  <si>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</si>
  <si>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</si>
  <si>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</si>
  <si>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</si>
  <si>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</si>
  <si>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</si>
  <si>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</si>
  <si>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</si>
  <si>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</si>
  <si>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</si>
  <si>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</si>
  <si>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</si>
  <si>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</si>
  <si>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</si>
  <si>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</si>
  <si>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</si>
  <si>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</si>
  <si>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</si>
  <si>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</si>
  <si>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</si>
  <si>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</si>
  <si>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</si>
  <si>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</si>
  <si>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</si>
  <si>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</si>
  <si>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</si>
  <si>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60</t>
  </si>
  <si>
    <t>262/94</t>
  </si>
  <si>
    <t>выпечка</t>
  </si>
  <si>
    <t>Хлеб витаминизированный</t>
  </si>
  <si>
    <t>71/04</t>
  </si>
  <si>
    <t>Винегрет авощной</t>
  </si>
  <si>
    <t>332/94</t>
  </si>
  <si>
    <t>Тефтели рыбные с маслом</t>
  </si>
  <si>
    <t>100/6</t>
  </si>
  <si>
    <t>472/94</t>
  </si>
  <si>
    <t>Картофельное пюре</t>
  </si>
  <si>
    <t>150</t>
  </si>
  <si>
    <t>685/04</t>
  </si>
  <si>
    <t>Чай с сахаром и лимоном</t>
  </si>
  <si>
    <t>200/15/10</t>
  </si>
  <si>
    <t>0</t>
  </si>
  <si>
    <t>Йогурт</t>
  </si>
  <si>
    <t>1 шт</t>
  </si>
  <si>
    <t>212/97</t>
  </si>
  <si>
    <t>Суп-пюре картофельный с мясом и гренками</t>
  </si>
  <si>
    <t>250/5/10</t>
  </si>
  <si>
    <t>Каша иолочная пшенная с маслом</t>
  </si>
  <si>
    <t>200/10</t>
  </si>
  <si>
    <t>695/94</t>
  </si>
  <si>
    <t>Ватрушка с творогом</t>
  </si>
  <si>
    <t>82/03</t>
  </si>
  <si>
    <t>Кисель витаминизированный</t>
  </si>
  <si>
    <t xml:space="preserve"> Хлеб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</si>
</sst>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2" fontId="2" fillId="0" borderId="18" xfId="1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43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43" fontId="2" fillId="0" borderId="24" xfId="1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3" fillId="0" borderId="26" xfId="0" applyFont="1" applyBorder="1"/>
    <xf numFmtId="0" fontId="2" fillId="0" borderId="18" xfId="0" applyFont="1" applyBorder="1"/>
    <xf numFmtId="0" fontId="3" fillId="0" borderId="18" xfId="0" applyFont="1" applyBorder="1"/>
    <xf numFmtId="43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4"/>
  <sheetViews>
    <sheetView showGridLines="0" showRowColHeaders="0" tabSelected="1" workbookViewId="0">
      <selection activeCell="H17" sqref="H17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44468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 x14ac:dyDescent="0.25">
      <c r="A5" s="9" t="s">
        <v>14</v>
      </c>
      <c r="B5" s="10" t="s">
        <v>15</v>
      </c>
      <c r="C5" s="11" t="s">
        <v>31</v>
      </c>
      <c r="D5" s="12" t="s">
        <v>32</v>
      </c>
      <c r="E5" s="11" t="s">
        <v>27</v>
      </c>
      <c r="F5" s="13">
        <v>4.93</v>
      </c>
      <c r="G5" s="11">
        <v>74.400000000000006</v>
      </c>
      <c r="H5" s="11">
        <v>0.8</v>
      </c>
      <c r="I5" s="11">
        <v>6.1</v>
      </c>
      <c r="J5" s="14">
        <v>4.0999999999999996</v>
      </c>
    </row>
    <row r="6" spans="1:10" x14ac:dyDescent="0.25">
      <c r="A6" s="15"/>
      <c r="B6" s="16" t="s">
        <v>23</v>
      </c>
      <c r="C6" s="17" t="s">
        <v>33</v>
      </c>
      <c r="D6" s="18" t="s">
        <v>34</v>
      </c>
      <c r="E6" s="17" t="s">
        <v>35</v>
      </c>
      <c r="F6" s="19">
        <v>44.9</v>
      </c>
      <c r="G6" s="17">
        <v>227.6</v>
      </c>
      <c r="H6" s="17">
        <v>14</v>
      </c>
      <c r="I6" s="17">
        <v>13.2</v>
      </c>
      <c r="J6" s="20">
        <v>12.8</v>
      </c>
    </row>
    <row r="7" spans="1:10" x14ac:dyDescent="0.25">
      <c r="A7" s="15"/>
      <c r="B7" s="16" t="s">
        <v>16</v>
      </c>
      <c r="C7" s="17" t="s">
        <v>36</v>
      </c>
      <c r="D7" s="18" t="s">
        <v>37</v>
      </c>
      <c r="E7" s="17" t="s">
        <v>38</v>
      </c>
      <c r="F7" s="19">
        <v>15.76</v>
      </c>
      <c r="G7" s="17">
        <v>163.5</v>
      </c>
      <c r="H7" s="17">
        <v>3.2</v>
      </c>
      <c r="I7" s="17">
        <v>6.8</v>
      </c>
      <c r="J7" s="20">
        <v>21.9</v>
      </c>
    </row>
    <row r="8" spans="1:10" x14ac:dyDescent="0.25">
      <c r="A8" s="15"/>
      <c r="B8" s="16" t="s">
        <v>17</v>
      </c>
      <c r="C8" s="17" t="s">
        <v>39</v>
      </c>
      <c r="D8" s="18" t="s">
        <v>40</v>
      </c>
      <c r="E8" s="17" t="s">
        <v>41</v>
      </c>
      <c r="F8" s="19">
        <v>4.37</v>
      </c>
      <c r="G8" s="17">
        <v>61.1</v>
      </c>
      <c r="H8" s="17">
        <v>0.3</v>
      </c>
      <c r="I8" s="17" t="s">
        <v>42</v>
      </c>
      <c r="J8" s="20">
        <v>15.3</v>
      </c>
    </row>
    <row r="9" spans="1:10" x14ac:dyDescent="0.25">
      <c r="A9" s="15"/>
      <c r="B9" s="16" t="s">
        <v>25</v>
      </c>
      <c r="C9" s="17" t="s">
        <v>22</v>
      </c>
      <c r="D9" s="18" t="s">
        <v>26</v>
      </c>
      <c r="E9" s="17">
        <v>20</v>
      </c>
      <c r="F9" s="19">
        <v>1.02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 x14ac:dyDescent="0.25">
      <c r="A10" s="15"/>
      <c r="B10" s="16" t="s">
        <v>25</v>
      </c>
      <c r="C10" s="17" t="s">
        <v>22</v>
      </c>
      <c r="D10" s="18" t="s">
        <v>30</v>
      </c>
      <c r="E10" s="17">
        <v>20</v>
      </c>
      <c r="F10" s="19">
        <v>1.02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.75" thickBot="1" x14ac:dyDescent="0.3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.75" thickBot="1" x14ac:dyDescent="0.3">
      <c r="A12" s="26"/>
      <c r="B12" s="27"/>
      <c r="C12" s="28"/>
      <c r="D12" s="29"/>
      <c r="E12" s="28"/>
      <c r="F12" s="30">
        <f>F5+F6+F7+F8+F9+F10+F11</f>
        <v>72</v>
      </c>
      <c r="G12" s="31">
        <f>G5+G6+G7+G8+G9+G10+G11</f>
        <v>614.79999999999995</v>
      </c>
      <c r="H12" s="31">
        <f>H5+H6+H7+H8+H9+H10+H11</f>
        <v>22.1</v>
      </c>
      <c r="I12" s="31">
        <f>I5+I6+I7+I8+I9+I10+I11</f>
        <v>26.599999999999998</v>
      </c>
      <c r="J12" s="32">
        <f>J5+J6+J7+J8+J9+J10+J11</f>
        <v>75.999999999999986</v>
      </c>
    </row>
    <row r="13" spans="1:10" x14ac:dyDescent="0.25">
      <c r="A13" s="9" t="s">
        <v>18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 x14ac:dyDescent="0.25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.75" thickBot="1" x14ac:dyDescent="0.3">
      <c r="A15" s="26"/>
      <c r="B15" s="33"/>
      <c r="C15" s="34"/>
      <c r="D15" s="35"/>
      <c r="E15" s="34"/>
      <c r="F15" s="36"/>
      <c r="G15" s="34"/>
      <c r="H15" s="34"/>
      <c r="I15" s="34"/>
      <c r="J15" s="37"/>
    </row>
    <row r="16" spans="1:10" x14ac:dyDescent="0.25">
      <c r="A16" s="9" t="s">
        <v>19</v>
      </c>
      <c r="B16" s="10" t="s">
        <v>15</v>
      </c>
      <c r="C16" s="11" t="s">
        <v>22</v>
      </c>
      <c r="D16" s="12" t="s">
        <v>43</v>
      </c>
      <c r="E16" s="11" t="s">
        <v>44</v>
      </c>
      <c r="F16" s="13">
        <v>19.079999999999998</v>
      </c>
      <c r="G16" s="11">
        <v>107.1</v>
      </c>
      <c r="H16" s="11">
        <v>3.5</v>
      </c>
      <c r="I16" s="11">
        <v>3.1</v>
      </c>
      <c r="J16" s="14">
        <v>16.3</v>
      </c>
    </row>
    <row r="17" spans="1:10" x14ac:dyDescent="0.25">
      <c r="A17" s="15"/>
      <c r="B17" s="16" t="s">
        <v>20</v>
      </c>
      <c r="C17" s="17" t="s">
        <v>45</v>
      </c>
      <c r="D17" s="18" t="s">
        <v>46</v>
      </c>
      <c r="E17" s="17" t="s">
        <v>47</v>
      </c>
      <c r="F17" s="19">
        <v>18.809999999999999</v>
      </c>
      <c r="G17" s="17">
        <v>206.9</v>
      </c>
      <c r="H17" s="17">
        <v>6.8</v>
      </c>
      <c r="I17" s="17">
        <v>6.3</v>
      </c>
      <c r="J17" s="20">
        <v>23.1</v>
      </c>
    </row>
    <row r="18" spans="1:10" x14ac:dyDescent="0.25">
      <c r="A18" s="15"/>
      <c r="B18" s="16" t="s">
        <v>23</v>
      </c>
      <c r="C18" s="17" t="s">
        <v>28</v>
      </c>
      <c r="D18" s="18" t="s">
        <v>48</v>
      </c>
      <c r="E18" s="17" t="s">
        <v>49</v>
      </c>
      <c r="F18" s="19">
        <v>18.489999999999998</v>
      </c>
      <c r="G18" s="17">
        <v>214</v>
      </c>
      <c r="H18" s="17">
        <v>4.7</v>
      </c>
      <c r="I18" s="17">
        <v>9.6</v>
      </c>
      <c r="J18" s="20">
        <v>26.8</v>
      </c>
    </row>
    <row r="19" spans="1:10" x14ac:dyDescent="0.25">
      <c r="A19" s="15"/>
      <c r="B19" s="16" t="s">
        <v>29</v>
      </c>
      <c r="C19" s="17" t="s">
        <v>50</v>
      </c>
      <c r="D19" s="18" t="s">
        <v>51</v>
      </c>
      <c r="E19" s="17">
        <v>75</v>
      </c>
      <c r="F19" s="19">
        <v>13.81</v>
      </c>
      <c r="G19" s="17">
        <v>119.3</v>
      </c>
      <c r="H19" s="17">
        <v>9.3000000000000007</v>
      </c>
      <c r="I19" s="17">
        <v>4.8</v>
      </c>
      <c r="J19" s="20">
        <v>32.6</v>
      </c>
    </row>
    <row r="20" spans="1:10" x14ac:dyDescent="0.25">
      <c r="A20" s="15"/>
      <c r="B20" s="16" t="s">
        <v>17</v>
      </c>
      <c r="C20" s="17" t="s">
        <v>52</v>
      </c>
      <c r="D20" s="18" t="s">
        <v>53</v>
      </c>
      <c r="E20" s="17">
        <v>200</v>
      </c>
      <c r="F20" s="19">
        <v>11.02</v>
      </c>
      <c r="G20" s="17">
        <v>95</v>
      </c>
      <c r="H20" s="17">
        <v>0</v>
      </c>
      <c r="I20" s="17">
        <v>0</v>
      </c>
      <c r="J20" s="20">
        <v>24</v>
      </c>
    </row>
    <row r="21" spans="1:10" x14ac:dyDescent="0.25">
      <c r="A21" s="15"/>
      <c r="B21" s="16" t="s">
        <v>25</v>
      </c>
      <c r="C21" s="17" t="s">
        <v>22</v>
      </c>
      <c r="D21" s="18" t="s">
        <v>54</v>
      </c>
      <c r="E21" s="17">
        <v>35</v>
      </c>
      <c r="F21" s="19">
        <v>1.79</v>
      </c>
      <c r="G21" s="17">
        <v>80.2</v>
      </c>
      <c r="H21" s="17">
        <v>3.8</v>
      </c>
      <c r="I21" s="17">
        <v>0.5</v>
      </c>
      <c r="J21" s="20">
        <v>22.1</v>
      </c>
    </row>
    <row r="22" spans="1:10" ht="15.75" thickBot="1" x14ac:dyDescent="0.3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.75" thickBot="1" x14ac:dyDescent="0.3">
      <c r="A23" s="15"/>
      <c r="B23" s="38"/>
      <c r="C23" s="39"/>
      <c r="D23" s="40"/>
      <c r="E23" s="39"/>
      <c r="F23" s="41">
        <f>F16+F17+F18+F19+F20+F21+F22</f>
        <v>83</v>
      </c>
      <c r="G23" s="42">
        <f>G16+G17+G18+G19+G20+G21+G22</f>
        <v>822.5</v>
      </c>
      <c r="H23" s="42">
        <f>H16+H17+H18+H19+H20+H21+H22+H22</f>
        <v>28.1</v>
      </c>
      <c r="I23" s="42">
        <f>I16+I17+I18+I19+I20+I21+I22</f>
        <v>24.3</v>
      </c>
      <c r="J23" s="43">
        <f>J16+J17+J18+J19+J20+J21+J22</f>
        <v>144.9</v>
      </c>
    </row>
    <row r="24" spans="1:10" ht="15.75" thickBot="1" x14ac:dyDescent="0.3">
      <c r="A24" s="44"/>
      <c r="B24" s="45" t="s">
        <v>24</v>
      </c>
      <c r="C24" s="46"/>
      <c r="D24" s="46"/>
      <c r="E24" s="46"/>
      <c r="F24" s="47" t="s">
        <v>21</v>
      </c>
      <c r="G24" s="48">
        <f>G12+G23</f>
        <v>1437.3</v>
      </c>
      <c r="H24" s="48">
        <f>H12+H23</f>
        <v>50.2</v>
      </c>
      <c r="I24" s="48">
        <f>I12+I23</f>
        <v>50.9</v>
      </c>
      <c r="J24" s="49">
        <f>J12+J23</f>
        <v>220.89999999999998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2021-05-19T07:24:24Z</cp:lastPrinted>
  <dcterms:created xsi:type="dcterms:W3CDTF">2015-06-05T18:19:34Z</dcterms:created>
  <dcterms:modified xsi:type="dcterms:W3CDTF">2021-09-28T08:27:12Z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