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205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J22" i="1"/>
  <c r="J23" i="1"/>
  <c r="I11" i="1"/>
  <c r="I23" i="1" s="1"/>
  <c r="I22" i="1"/>
  <c r="H11" i="1"/>
  <c r="H23" i="1" s="1"/>
  <c r="H22" i="1"/>
  <c r="G11" i="1"/>
  <c r="G22" i="1"/>
  <c r="G23" i="1"/>
  <c r="F22" i="1"/>
  <c r="F11" i="1"/>
</calcChain>
</file>

<file path=xl/sharedStrings.xml><?xml version="1.0" encoding="utf-8"?>
<sst xmlns="http://schemas.openxmlformats.org/spreadsheetml/2006/main" count="56" uniqueCount="51">
  <si>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</si>
  <si>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</si>
  <si>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</si>
  <si>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</si>
  <si>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</si>
  <si>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</si>
  <si>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</si>
  <si>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</si>
  <si>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</si>
  <si>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</si>
  <si>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</si>
  <si>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</si>
  <si>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</si>
  <si>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</si>
  <si>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</si>
  <si>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</si>
  <si>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</si>
  <si>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</si>
  <si>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</si>
  <si>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</si>
  <si>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</si>
  <si>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</si>
  <si>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</si>
  <si>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</si>
  <si>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</si>
  <si>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</si>
  <si>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</si>
  <si>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19//03</t>
  </si>
  <si>
    <t>Салат артофельный с зел еным горошком</t>
  </si>
  <si>
    <t>60</t>
  </si>
  <si>
    <t>262/94</t>
  </si>
  <si>
    <t>Каша молочная рисовая с маслом</t>
  </si>
  <si>
    <t>200/15</t>
  </si>
  <si>
    <t>выпечка</t>
  </si>
  <si>
    <t>695/04</t>
  </si>
  <si>
    <t>Слайка с творогом</t>
  </si>
  <si>
    <t>642/94</t>
  </si>
  <si>
    <t>Какао с молоком</t>
  </si>
  <si>
    <t>Хлеб витаминизированный</t>
  </si>
  <si>
    <t>1//97</t>
  </si>
  <si>
    <t>Бутерброд  с маслом</t>
  </si>
  <si>
    <t>15/30</t>
  </si>
  <si>
    <t>120/94</t>
  </si>
  <si>
    <t>Щи из св. капусты со сметаной</t>
  </si>
  <si>
    <t>250/15</t>
  </si>
  <si>
    <t>534/04</t>
  </si>
  <si>
    <t>Поджарка из свинины</t>
  </si>
  <si>
    <t>469/04</t>
  </si>
  <si>
    <t>Макароны отварные</t>
  </si>
  <si>
    <t>770/772/97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</si>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</sst>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204"/>
    </font>
    <font>
      <sz val="11"/>
      <color indexed="55"/>
      <name val="Calibri"/>
      <family val="2"/>
      <charset val="1"/>
    </font>
    <font>
      <b/>
      <sz val="11"/>
      <color indexed="55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2" fontId="3" fillId="0" borderId="3" xfId="1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43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3" xfId="0" applyFont="1" applyBorder="1"/>
    <xf numFmtId="43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" xfId="0" applyFont="1" applyFill="1" applyBorder="1"/>
    <xf numFmtId="0" fontId="1" fillId="0" borderId="0" xfId="0" applyFont="1"/>
    <xf numFmtId="14" fontId="1" fillId="0" borderId="1" xfId="0" applyNumberFormat="1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/>
    <xf numFmtId="43" fontId="1" fillId="0" borderId="11" xfId="1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Border="1"/>
    <xf numFmtId="0" fontId="1" fillId="0" borderId="14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/>
    <xf numFmtId="43" fontId="1" fillId="0" borderId="15" xfId="1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8" xfId="0" applyFont="1" applyFill="1" applyBorder="1"/>
    <xf numFmtId="43" fontId="1" fillId="0" borderId="18" xfId="1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Border="1"/>
    <xf numFmtId="0" fontId="1" fillId="0" borderId="21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22" xfId="0" applyFont="1" applyFill="1" applyBorder="1"/>
    <xf numFmtId="0" fontId="1" fillId="0" borderId="23" xfId="0" applyFont="1" applyFill="1" applyBorder="1" applyAlignment="1">
      <alignment horizontal="center"/>
    </xf>
    <xf numFmtId="0" fontId="1" fillId="0" borderId="23" xfId="0" applyFont="1" applyFill="1" applyBorder="1"/>
    <xf numFmtId="43" fontId="1" fillId="0" borderId="23" xfId="1" applyNumberFormat="1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26" xfId="0" applyFont="1" applyBorder="1"/>
    <xf numFmtId="0" fontId="1" fillId="0" borderId="3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workbookViewId="0">
      <selection activeCell="K27" sqref="K27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14" t="s">
        <v>1</v>
      </c>
      <c r="C2" s="15"/>
      <c r="D2" s="16"/>
      <c r="E2" s="1" t="s">
        <v>2</v>
      </c>
      <c r="F2" s="17"/>
      <c r="G2" s="18"/>
      <c r="H2" s="18"/>
      <c r="I2" s="1" t="s">
        <v>3</v>
      </c>
      <c r="J2" s="19">
        <v>44467</v>
      </c>
    </row>
    <row r="3" spans="1:10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15.75" thickBot="1" x14ac:dyDescent="0.3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</row>
    <row r="5" spans="1:10" x14ac:dyDescent="0.25">
      <c r="A5" s="3" t="s">
        <v>14</v>
      </c>
      <c r="B5" s="20" t="s">
        <v>15</v>
      </c>
      <c r="C5" s="21" t="s">
        <v>27</v>
      </c>
      <c r="D5" s="22" t="s">
        <v>28</v>
      </c>
      <c r="E5" s="21" t="s">
        <v>29</v>
      </c>
      <c r="F5" s="23">
        <v>7.88</v>
      </c>
      <c r="G5" s="21">
        <v>112.8</v>
      </c>
      <c r="H5" s="21">
        <v>1.2</v>
      </c>
      <c r="I5" s="21">
        <v>9.1999999999999993</v>
      </c>
      <c r="J5" s="24">
        <v>6.4</v>
      </c>
    </row>
    <row r="6" spans="1:10" x14ac:dyDescent="0.25">
      <c r="A6" s="25"/>
      <c r="B6" s="26" t="s">
        <v>23</v>
      </c>
      <c r="C6" s="27" t="s">
        <v>30</v>
      </c>
      <c r="D6" s="28" t="s">
        <v>31</v>
      </c>
      <c r="E6" s="27" t="s">
        <v>32</v>
      </c>
      <c r="F6" s="29">
        <v>23.18</v>
      </c>
      <c r="G6" s="27">
        <v>209</v>
      </c>
      <c r="H6" s="27">
        <v>2.2000000000000002</v>
      </c>
      <c r="I6" s="27">
        <v>12.1</v>
      </c>
      <c r="J6" s="30">
        <v>22.2</v>
      </c>
    </row>
    <row r="7" spans="1:10" x14ac:dyDescent="0.25">
      <c r="A7" s="25"/>
      <c r="B7" s="26" t="s">
        <v>33</v>
      </c>
      <c r="C7" s="27" t="s">
        <v>34</v>
      </c>
      <c r="D7" s="28" t="s">
        <v>35</v>
      </c>
      <c r="E7" s="27">
        <v>80</v>
      </c>
      <c r="F7" s="29">
        <v>29.86</v>
      </c>
      <c r="G7" s="27">
        <v>229.7</v>
      </c>
      <c r="H7" s="27">
        <v>9.1999999999999993</v>
      </c>
      <c r="I7" s="27">
        <v>10.6</v>
      </c>
      <c r="J7" s="30">
        <v>25.9</v>
      </c>
    </row>
    <row r="8" spans="1:10" x14ac:dyDescent="0.25">
      <c r="A8" s="25"/>
      <c r="B8" s="26" t="s">
        <v>17</v>
      </c>
      <c r="C8" s="27" t="s">
        <v>36</v>
      </c>
      <c r="D8" s="28" t="s">
        <v>37</v>
      </c>
      <c r="E8" s="27">
        <v>200</v>
      </c>
      <c r="F8" s="29">
        <v>10.06</v>
      </c>
      <c r="G8" s="27">
        <v>190</v>
      </c>
      <c r="H8" s="27">
        <v>4.9000000000000004</v>
      </c>
      <c r="I8" s="27">
        <v>5</v>
      </c>
      <c r="J8" s="30">
        <v>32.5</v>
      </c>
    </row>
    <row r="9" spans="1:10" x14ac:dyDescent="0.25">
      <c r="A9" s="25"/>
      <c r="B9" s="26" t="s">
        <v>25</v>
      </c>
      <c r="C9" s="27" t="s">
        <v>22</v>
      </c>
      <c r="D9" s="28" t="s">
        <v>38</v>
      </c>
      <c r="E9" s="27">
        <v>20</v>
      </c>
      <c r="F9" s="29">
        <v>1.02</v>
      </c>
      <c r="G9" s="27">
        <v>44</v>
      </c>
      <c r="H9" s="27">
        <v>2.2000000000000002</v>
      </c>
      <c r="I9" s="27">
        <v>0.3</v>
      </c>
      <c r="J9" s="30">
        <v>12.6</v>
      </c>
    </row>
    <row r="10" spans="1:10" ht="15.75" thickBot="1" x14ac:dyDescent="0.3">
      <c r="A10" s="25"/>
      <c r="B10" s="31"/>
      <c r="C10" s="32"/>
      <c r="D10" s="33"/>
      <c r="E10" s="32"/>
      <c r="F10" s="34"/>
      <c r="G10" s="32"/>
      <c r="H10" s="32"/>
      <c r="I10" s="32"/>
      <c r="J10" s="35"/>
    </row>
    <row r="11" spans="1:10" ht="15.75" thickBot="1" x14ac:dyDescent="0.3">
      <c r="A11" s="36"/>
      <c r="B11" s="37"/>
      <c r="C11" s="38"/>
      <c r="D11" s="39"/>
      <c r="E11" s="38"/>
      <c r="F11" s="4">
        <f>F5+F6+F7+F8+F9+F10</f>
        <v>72</v>
      </c>
      <c r="G11" s="5">
        <f>G5+G6+G7+G8+G9</f>
        <v>785.5</v>
      </c>
      <c r="H11" s="5">
        <f>H5+H6+H7+H8+H9+H10</f>
        <v>19.7</v>
      </c>
      <c r="I11" s="5">
        <f>I5+I6+I7+I8+I9+I10</f>
        <v>37.199999999999996</v>
      </c>
      <c r="J11" s="6">
        <f>J5+J6+J7+J8+J9+J10</f>
        <v>99.6</v>
      </c>
    </row>
    <row r="12" spans="1:10" x14ac:dyDescent="0.25">
      <c r="A12" s="3" t="s">
        <v>18</v>
      </c>
      <c r="B12" s="20"/>
      <c r="C12" s="21"/>
      <c r="D12" s="22"/>
      <c r="E12" s="21"/>
      <c r="F12" s="23"/>
      <c r="G12" s="21"/>
      <c r="H12" s="21"/>
      <c r="I12" s="21"/>
      <c r="J12" s="24"/>
    </row>
    <row r="13" spans="1:10" x14ac:dyDescent="0.25">
      <c r="A13" s="25"/>
      <c r="B13" s="26"/>
      <c r="C13" s="27"/>
      <c r="D13" s="28"/>
      <c r="E13" s="27"/>
      <c r="F13" s="29"/>
      <c r="G13" s="27"/>
      <c r="H13" s="27"/>
      <c r="I13" s="27"/>
      <c r="J13" s="30"/>
    </row>
    <row r="14" spans="1:10" ht="15.75" thickBot="1" x14ac:dyDescent="0.3">
      <c r="A14" s="36"/>
      <c r="B14" s="40"/>
      <c r="C14" s="41"/>
      <c r="D14" s="42"/>
      <c r="E14" s="41"/>
      <c r="F14" s="43"/>
      <c r="G14" s="41"/>
      <c r="H14" s="41"/>
      <c r="I14" s="41"/>
      <c r="J14" s="44"/>
    </row>
    <row r="15" spans="1:10" x14ac:dyDescent="0.25">
      <c r="A15" s="3" t="s">
        <v>19</v>
      </c>
      <c r="B15" s="20" t="s">
        <v>15</v>
      </c>
      <c r="C15" s="21" t="s">
        <v>39</v>
      </c>
      <c r="D15" s="22" t="s">
        <v>40</v>
      </c>
      <c r="E15" s="21" t="s">
        <v>41</v>
      </c>
      <c r="F15" s="23">
        <v>10.73</v>
      </c>
      <c r="G15" s="21">
        <v>167.7</v>
      </c>
      <c r="H15" s="21">
        <v>3.3</v>
      </c>
      <c r="I15" s="21">
        <v>11.3</v>
      </c>
      <c r="J15" s="24">
        <v>31.6</v>
      </c>
    </row>
    <row r="16" spans="1:10" x14ac:dyDescent="0.25">
      <c r="A16" s="25"/>
      <c r="B16" s="26" t="s">
        <v>20</v>
      </c>
      <c r="C16" s="27" t="s">
        <v>42</v>
      </c>
      <c r="D16" s="28" t="s">
        <v>43</v>
      </c>
      <c r="E16" s="27" t="s">
        <v>44</v>
      </c>
      <c r="F16" s="29">
        <v>9.7200000000000006</v>
      </c>
      <c r="G16" s="27">
        <v>116</v>
      </c>
      <c r="H16" s="27">
        <v>2.2000000000000002</v>
      </c>
      <c r="I16" s="27">
        <v>7.9</v>
      </c>
      <c r="J16" s="30">
        <v>8.4</v>
      </c>
    </row>
    <row r="17" spans="1:10" x14ac:dyDescent="0.25">
      <c r="A17" s="25"/>
      <c r="B17" s="26" t="s">
        <v>23</v>
      </c>
      <c r="C17" s="27" t="s">
        <v>45</v>
      </c>
      <c r="D17" s="28" t="s">
        <v>46</v>
      </c>
      <c r="E17" s="27">
        <v>100</v>
      </c>
      <c r="F17" s="29">
        <v>48.37</v>
      </c>
      <c r="G17" s="27">
        <v>252.6</v>
      </c>
      <c r="H17" s="27">
        <v>24.2</v>
      </c>
      <c r="I17" s="27">
        <v>14.9</v>
      </c>
      <c r="J17" s="30">
        <v>5.4</v>
      </c>
    </row>
    <row r="18" spans="1:10" x14ac:dyDescent="0.25">
      <c r="A18" s="25"/>
      <c r="B18" s="26" t="s">
        <v>16</v>
      </c>
      <c r="C18" s="27" t="s">
        <v>47</v>
      </c>
      <c r="D18" s="28" t="s">
        <v>48</v>
      </c>
      <c r="E18" s="27">
        <v>150</v>
      </c>
      <c r="F18" s="29">
        <v>7.28</v>
      </c>
      <c r="G18" s="27">
        <v>221</v>
      </c>
      <c r="H18" s="27">
        <v>5.3</v>
      </c>
      <c r="I18" s="27">
        <v>6.2</v>
      </c>
      <c r="J18" s="30">
        <v>35.299999999999997</v>
      </c>
    </row>
    <row r="19" spans="1:10" x14ac:dyDescent="0.25">
      <c r="A19" s="25"/>
      <c r="B19" s="26" t="s">
        <v>17</v>
      </c>
      <c r="C19" s="27" t="s">
        <v>49</v>
      </c>
      <c r="D19" s="28" t="s">
        <v>50</v>
      </c>
      <c r="E19" s="27">
        <v>200</v>
      </c>
      <c r="F19" s="29">
        <v>5.37</v>
      </c>
      <c r="G19" s="27">
        <v>102</v>
      </c>
      <c r="H19" s="27">
        <v>0.1</v>
      </c>
      <c r="I19" s="27">
        <v>0</v>
      </c>
      <c r="J19" s="30">
        <v>26.4</v>
      </c>
    </row>
    <row r="20" spans="1:10" x14ac:dyDescent="0.25">
      <c r="A20" s="25"/>
      <c r="B20" s="26" t="s">
        <v>25</v>
      </c>
      <c r="C20" s="27" t="s">
        <v>22</v>
      </c>
      <c r="D20" s="28" t="s">
        <v>26</v>
      </c>
      <c r="E20" s="27">
        <v>30</v>
      </c>
      <c r="F20" s="29">
        <v>1.53</v>
      </c>
      <c r="G20" s="27">
        <v>63.6</v>
      </c>
      <c r="H20" s="27">
        <v>2.2999999999999998</v>
      </c>
      <c r="I20" s="27">
        <v>0.4</v>
      </c>
      <c r="J20" s="30">
        <v>14</v>
      </c>
    </row>
    <row r="21" spans="1:10" ht="15.75" thickBot="1" x14ac:dyDescent="0.3">
      <c r="A21" s="25"/>
      <c r="B21" s="31"/>
      <c r="C21" s="32"/>
      <c r="D21" s="33"/>
      <c r="E21" s="32"/>
      <c r="F21" s="34"/>
      <c r="G21" s="32"/>
      <c r="H21" s="32"/>
      <c r="I21" s="32"/>
      <c r="J21" s="35"/>
    </row>
    <row r="22" spans="1:10" ht="15.75" thickBot="1" x14ac:dyDescent="0.3">
      <c r="A22" s="25"/>
      <c r="B22" s="45"/>
      <c r="C22" s="46"/>
      <c r="D22" s="47"/>
      <c r="E22" s="46"/>
      <c r="F22" s="7">
        <f>F15+F16+F17+F18+F19+F20+F21</f>
        <v>83</v>
      </c>
      <c r="G22" s="8">
        <f>G15+G16+G17+G18+G20+G21</f>
        <v>820.9</v>
      </c>
      <c r="H22" s="8">
        <f>H15+H16+H17+H18+H19+H20+H21</f>
        <v>37.4</v>
      </c>
      <c r="I22" s="8">
        <f>I15+I16+I17+I18+I19+I20+I21</f>
        <v>40.700000000000003</v>
      </c>
      <c r="J22" s="9">
        <f>J15+J16+J17+J18+J19+J20+J21</f>
        <v>121.1</v>
      </c>
    </row>
    <row r="23" spans="1:10" ht="15.75" thickBot="1" x14ac:dyDescent="0.3">
      <c r="A23" s="48"/>
      <c r="B23" s="10" t="s">
        <v>24</v>
      </c>
      <c r="C23" s="49"/>
      <c r="D23" s="49"/>
      <c r="E23" s="49"/>
      <c r="F23" s="11" t="s">
        <v>21</v>
      </c>
      <c r="G23" s="12">
        <f>G11+G22</f>
        <v>1606.4</v>
      </c>
      <c r="H23" s="12">
        <f>H11+H22</f>
        <v>57.099999999999994</v>
      </c>
      <c r="I23" s="12">
        <f>I11+I22</f>
        <v>77.900000000000006</v>
      </c>
      <c r="J23" s="13">
        <f>J11+J22</f>
        <v>220.7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2021-09-27T07:23:15Z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