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8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J23" i="1" s="1"/>
  <c r="J22" i="1"/>
  <c r="I11" i="1"/>
  <c r="I23" i="1" s="1"/>
  <c r="I22" i="1"/>
  <c r="H11" i="1"/>
  <c r="H22" i="1"/>
  <c r="H23" i="1"/>
  <c r="G11" i="1"/>
  <c r="G22" i="1"/>
  <c r="G23" i="1"/>
  <c r="F11" i="1"/>
  <c r="F22" i="1"/>
</calcChain>
</file>

<file path=xl/sharedStrings.xml><?xml version="1.0" encoding="utf-8"?>
<sst xmlns="http://schemas.openxmlformats.org/spreadsheetml/2006/main" count="56" uniqueCount="49">
  <si>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</si>
  <si>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</si>
  <si>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</si>
  <si>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</si>
  <si>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</si>
  <si>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</si>
  <si>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</si>
  <si>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</si>
  <si>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</si>
  <si>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</si>
  <si>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</si>
  <si>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</si>
  <si>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</si>
  <si>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</si>
  <si>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</si>
  <si>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</si>
  <si>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</si>
  <si>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150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</si>
  <si>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</si>
  <si>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</si>
  <si>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</si>
  <si>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</si>
  <si>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</si>
  <si>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</si>
  <si>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</si>
  <si>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</si>
  <si>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>Хлеб ржаной</t>
  </si>
  <si>
    <t xml:space="preserve">хлеб </t>
  </si>
  <si>
    <t xml:space="preserve"> Хлеб ржаной</t>
  </si>
  <si>
    <t xml:space="preserve"> Хлеб витаминизированный</t>
  </si>
  <si>
    <t>638/04</t>
  </si>
  <si>
    <t>3//97</t>
  </si>
  <si>
    <t>Бутердрод с сыром</t>
  </si>
  <si>
    <t>20/40</t>
  </si>
  <si>
    <t>416/94</t>
  </si>
  <si>
    <t>Биточки мясные</t>
  </si>
  <si>
    <t>464/94</t>
  </si>
  <si>
    <t>Каша гречневая</t>
  </si>
  <si>
    <t>705/04</t>
  </si>
  <si>
    <t>Напиток из шиповника</t>
  </si>
  <si>
    <t>0</t>
  </si>
  <si>
    <t>62/97</t>
  </si>
  <si>
    <t>Салат из свежей капусты</t>
  </si>
  <si>
    <t>138/94</t>
  </si>
  <si>
    <t>Суп картофельныйс бобовыми и мясом</t>
  </si>
  <si>
    <t>250/10</t>
  </si>
  <si>
    <t>403/94</t>
  </si>
  <si>
    <t>Плов из свинины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</si>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</sst>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204"/>
    </font>
    <font>
      <sz val="11"/>
      <color indexed="55"/>
      <name val="Calibri"/>
      <family val="2"/>
      <charset val="1"/>
    </font>
    <font>
      <b/>
      <sz val="11"/>
      <color indexed="55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0" xfId="0" applyFont="1"/>
    <xf numFmtId="14" fontId="1" fillId="0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/>
    <xf numFmtId="43" fontId="1" fillId="0" borderId="7" xfId="1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Fill="1" applyBorder="1"/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/>
    <xf numFmtId="43" fontId="1" fillId="0" borderId="11" xfId="1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4" xfId="0" applyFont="1" applyFill="1" applyBorder="1"/>
    <xf numFmtId="43" fontId="1" fillId="0" borderId="14" xfId="1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Border="1"/>
    <xf numFmtId="0" fontId="1" fillId="0" borderId="17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8" xfId="0" applyFont="1" applyFill="1" applyBorder="1"/>
    <xf numFmtId="2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1" fillId="0" borderId="20" xfId="0" applyFont="1" applyFill="1" applyBorder="1"/>
    <xf numFmtId="0" fontId="1" fillId="0" borderId="21" xfId="0" applyFont="1" applyFill="1" applyBorder="1" applyAlignment="1">
      <alignment horizontal="center"/>
    </xf>
    <xf numFmtId="0" fontId="1" fillId="0" borderId="21" xfId="0" applyFont="1" applyFill="1" applyBorder="1"/>
    <xf numFmtId="43" fontId="1" fillId="0" borderId="21" xfId="1" applyNumberFormat="1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24" xfId="0" applyFont="1" applyFill="1" applyBorder="1" applyAlignment="1">
      <alignment horizontal="center"/>
    </xf>
    <xf numFmtId="0" fontId="1" fillId="0" borderId="24" xfId="0" applyFont="1" applyFill="1" applyBorder="1"/>
    <xf numFmtId="43" fontId="3" fillId="0" borderId="24" xfId="1" applyNumberFormat="1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1" fillId="0" borderId="26" xfId="0" applyFont="1" applyBorder="1"/>
    <xf numFmtId="0" fontId="3" fillId="0" borderId="18" xfId="0" applyFont="1" applyBorder="1"/>
    <xf numFmtId="0" fontId="1" fillId="0" borderId="18" xfId="0" applyFont="1" applyBorder="1"/>
    <xf numFmtId="43" fontId="3" fillId="0" borderId="18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workbookViewId="0">
      <selection activeCell="G25" sqref="G25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44466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31</v>
      </c>
      <c r="D5" s="12" t="s">
        <v>32</v>
      </c>
      <c r="E5" s="11" t="s">
        <v>33</v>
      </c>
      <c r="F5" s="13">
        <v>10.69</v>
      </c>
      <c r="G5" s="11">
        <v>162</v>
      </c>
      <c r="H5" s="11">
        <v>9.5</v>
      </c>
      <c r="I5" s="11">
        <v>5.9</v>
      </c>
      <c r="J5" s="14">
        <v>25.3</v>
      </c>
    </row>
    <row r="6" spans="1:10" x14ac:dyDescent="0.25">
      <c r="A6" s="15"/>
      <c r="B6" s="16" t="s">
        <v>24</v>
      </c>
      <c r="C6" s="17" t="s">
        <v>34</v>
      </c>
      <c r="D6" s="18" t="s">
        <v>35</v>
      </c>
      <c r="E6" s="17">
        <v>90</v>
      </c>
      <c r="F6" s="19">
        <v>43.6</v>
      </c>
      <c r="G6" s="17">
        <v>232.7</v>
      </c>
      <c r="H6" s="17">
        <v>14.2</v>
      </c>
      <c r="I6" s="17">
        <v>13</v>
      </c>
      <c r="J6" s="20">
        <v>14.4</v>
      </c>
    </row>
    <row r="7" spans="1:10" x14ac:dyDescent="0.25">
      <c r="A7" s="15"/>
      <c r="B7" s="16" t="s">
        <v>16</v>
      </c>
      <c r="C7" s="17" t="s">
        <v>36</v>
      </c>
      <c r="D7" s="18" t="s">
        <v>37</v>
      </c>
      <c r="E7" s="17" t="s">
        <v>17</v>
      </c>
      <c r="F7" s="19">
        <v>8.66</v>
      </c>
      <c r="G7" s="17">
        <v>171</v>
      </c>
      <c r="H7" s="17">
        <v>4.5</v>
      </c>
      <c r="I7" s="17">
        <v>6.8</v>
      </c>
      <c r="J7" s="20">
        <v>22.3</v>
      </c>
    </row>
    <row r="8" spans="1:10" x14ac:dyDescent="0.25">
      <c r="A8" s="15"/>
      <c r="B8" s="16" t="s">
        <v>18</v>
      </c>
      <c r="C8" s="17" t="s">
        <v>38</v>
      </c>
      <c r="D8" s="18" t="s">
        <v>39</v>
      </c>
      <c r="E8" s="17">
        <v>200</v>
      </c>
      <c r="F8" s="19">
        <v>7.52</v>
      </c>
      <c r="G8" s="17">
        <v>94</v>
      </c>
      <c r="H8" s="17">
        <v>0.4</v>
      </c>
      <c r="I8" s="17" t="s">
        <v>40</v>
      </c>
      <c r="J8" s="20">
        <v>23.6</v>
      </c>
    </row>
    <row r="9" spans="1:10" x14ac:dyDescent="0.25">
      <c r="A9" s="15"/>
      <c r="B9" s="16" t="s">
        <v>27</v>
      </c>
      <c r="C9" s="17" t="s">
        <v>23</v>
      </c>
      <c r="D9" s="18" t="s">
        <v>26</v>
      </c>
      <c r="E9" s="17">
        <v>30</v>
      </c>
      <c r="F9" s="19">
        <v>1.53</v>
      </c>
      <c r="G9" s="17">
        <v>63.6</v>
      </c>
      <c r="H9" s="17">
        <v>2.2999999999999998</v>
      </c>
      <c r="I9" s="17">
        <v>0.4</v>
      </c>
      <c r="J9" s="20">
        <v>14</v>
      </c>
    </row>
    <row r="10" spans="1:10" ht="15.75" thickBot="1" x14ac:dyDescent="0.3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.75" thickBot="1" x14ac:dyDescent="0.3">
      <c r="A11" s="26"/>
      <c r="B11" s="27"/>
      <c r="C11" s="28"/>
      <c r="D11" s="29"/>
      <c r="E11" s="28"/>
      <c r="F11" s="30">
        <f>F5+F6+F7+F8+F9+F10</f>
        <v>72</v>
      </c>
      <c r="G11" s="31">
        <f>G5+G6+G7+G8+G9+G10</f>
        <v>723.30000000000007</v>
      </c>
      <c r="H11" s="31">
        <f>H5+H6+H7+H8+H9+H10</f>
        <v>30.9</v>
      </c>
      <c r="I11" s="31">
        <f>I5+I6+I7+I8+I9+I10</f>
        <v>26.099999999999998</v>
      </c>
      <c r="J11" s="32">
        <f>J5+J6+J7+J8+J9+J10</f>
        <v>99.6</v>
      </c>
    </row>
    <row r="12" spans="1:10" x14ac:dyDescent="0.25">
      <c r="A12" s="9" t="s">
        <v>19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25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.75" thickBot="1" x14ac:dyDescent="0.3">
      <c r="A14" s="26"/>
      <c r="B14" s="33"/>
      <c r="C14" s="34"/>
      <c r="D14" s="35"/>
      <c r="E14" s="34"/>
      <c r="F14" s="36"/>
      <c r="G14" s="34"/>
      <c r="H14" s="34"/>
      <c r="I14" s="34"/>
      <c r="J14" s="37"/>
    </row>
    <row r="15" spans="1:10" x14ac:dyDescent="0.25">
      <c r="A15" s="9" t="s">
        <v>20</v>
      </c>
      <c r="B15" s="10" t="s">
        <v>15</v>
      </c>
      <c r="C15" s="11" t="s">
        <v>41</v>
      </c>
      <c r="D15" s="12" t="s">
        <v>42</v>
      </c>
      <c r="E15" s="11">
        <v>60</v>
      </c>
      <c r="F15" s="13">
        <v>3.56</v>
      </c>
      <c r="G15" s="11">
        <v>52.8</v>
      </c>
      <c r="H15" s="11">
        <v>0.8</v>
      </c>
      <c r="I15" s="11">
        <v>3.1</v>
      </c>
      <c r="J15" s="14">
        <v>5.3</v>
      </c>
    </row>
    <row r="16" spans="1:10" x14ac:dyDescent="0.25">
      <c r="A16" s="15"/>
      <c r="B16" s="16" t="s">
        <v>21</v>
      </c>
      <c r="C16" s="17" t="s">
        <v>43</v>
      </c>
      <c r="D16" s="18" t="s">
        <v>44</v>
      </c>
      <c r="E16" s="17" t="s">
        <v>45</v>
      </c>
      <c r="F16" s="19">
        <v>13.66</v>
      </c>
      <c r="G16" s="17">
        <v>183.2</v>
      </c>
      <c r="H16" s="17">
        <v>9.3000000000000007</v>
      </c>
      <c r="I16" s="17">
        <v>6.2</v>
      </c>
      <c r="J16" s="20">
        <v>22.3</v>
      </c>
    </row>
    <row r="17" spans="1:10" x14ac:dyDescent="0.25">
      <c r="A17" s="15"/>
      <c r="B17" s="16" t="s">
        <v>24</v>
      </c>
      <c r="C17" s="17" t="s">
        <v>46</v>
      </c>
      <c r="D17" s="18" t="s">
        <v>47</v>
      </c>
      <c r="E17" s="17">
        <v>260</v>
      </c>
      <c r="F17" s="19">
        <v>57.72</v>
      </c>
      <c r="G17" s="17">
        <v>455.8</v>
      </c>
      <c r="H17" s="17">
        <v>35.200000000000003</v>
      </c>
      <c r="I17" s="17">
        <v>15.3</v>
      </c>
      <c r="J17" s="20">
        <v>42.5</v>
      </c>
    </row>
    <row r="18" spans="1:10" x14ac:dyDescent="0.25">
      <c r="A18" s="15"/>
      <c r="B18" s="16" t="s">
        <v>18</v>
      </c>
      <c r="C18" s="17" t="s">
        <v>30</v>
      </c>
      <c r="D18" s="18" t="s">
        <v>48</v>
      </c>
      <c r="E18" s="17">
        <v>200</v>
      </c>
      <c r="F18" s="19">
        <v>4.4800000000000004</v>
      </c>
      <c r="G18" s="17">
        <v>124</v>
      </c>
      <c r="H18" s="17">
        <v>0.6</v>
      </c>
      <c r="I18" s="17">
        <v>0</v>
      </c>
      <c r="J18" s="20">
        <v>31.4</v>
      </c>
    </row>
    <row r="19" spans="1:10" x14ac:dyDescent="0.25">
      <c r="A19" s="15"/>
      <c r="B19" s="16" t="s">
        <v>27</v>
      </c>
      <c r="C19" s="17" t="s">
        <v>23</v>
      </c>
      <c r="D19" s="18" t="s">
        <v>28</v>
      </c>
      <c r="E19" s="17">
        <v>35</v>
      </c>
      <c r="F19" s="19">
        <v>1.79</v>
      </c>
      <c r="G19" s="17">
        <v>74.2</v>
      </c>
      <c r="H19" s="17">
        <v>2.7</v>
      </c>
      <c r="I19" s="17">
        <v>0.4</v>
      </c>
      <c r="J19" s="20">
        <v>16.3</v>
      </c>
    </row>
    <row r="20" spans="1:10" x14ac:dyDescent="0.25">
      <c r="A20" s="15"/>
      <c r="B20" s="16" t="s">
        <v>27</v>
      </c>
      <c r="C20" s="17" t="s">
        <v>23</v>
      </c>
      <c r="D20" s="18" t="s">
        <v>29</v>
      </c>
      <c r="E20" s="17">
        <v>35</v>
      </c>
      <c r="F20" s="19">
        <v>1.79</v>
      </c>
      <c r="G20" s="17">
        <v>57.3</v>
      </c>
      <c r="H20" s="17">
        <v>2.7</v>
      </c>
      <c r="I20" s="17">
        <v>0.3</v>
      </c>
      <c r="J20" s="20">
        <v>15.8</v>
      </c>
    </row>
    <row r="21" spans="1:10" ht="15.75" thickBot="1" x14ac:dyDescent="0.3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.75" thickBot="1" x14ac:dyDescent="0.3">
      <c r="A22" s="15"/>
      <c r="B22" s="38"/>
      <c r="C22" s="39"/>
      <c r="D22" s="40"/>
      <c r="E22" s="39"/>
      <c r="F22" s="41">
        <f>F15+F16+F17+F18+F19+F20+F21</f>
        <v>83.000000000000014</v>
      </c>
      <c r="G22" s="42">
        <f>G15+G16+G17+G18+G19+G20+G21</f>
        <v>947.3</v>
      </c>
      <c r="H22" s="42">
        <f>H15+H16+H17+H18+H19+H20+H21</f>
        <v>51.300000000000011</v>
      </c>
      <c r="I22" s="42">
        <f>I15+I16+I17+I18+I19+I20+I21</f>
        <v>25.3</v>
      </c>
      <c r="J22" s="43">
        <f>J15+J16+J17+J18+J20+J21</f>
        <v>117.3</v>
      </c>
    </row>
    <row r="23" spans="1:10" ht="15.75" thickBot="1" x14ac:dyDescent="0.3">
      <c r="A23" s="44"/>
      <c r="B23" s="45" t="s">
        <v>25</v>
      </c>
      <c r="C23" s="46"/>
      <c r="D23" s="46"/>
      <c r="E23" s="46"/>
      <c r="F23" s="47" t="s">
        <v>22</v>
      </c>
      <c r="G23" s="48">
        <f>G11+G22</f>
        <v>1670.6</v>
      </c>
      <c r="H23" s="48">
        <f>H11+H22</f>
        <v>82.200000000000017</v>
      </c>
      <c r="I23" s="48">
        <f>I11+I22</f>
        <v>51.4</v>
      </c>
      <c r="J23" s="49">
        <f>J11+J22</f>
        <v>216.89999999999998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2021-09-24T06:36:49Z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