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Света\"/>
    </mc:Choice>
  </mc:AlternateContent>
  <bookViews>
    <workbookView xWindow="0" yWindow="0" windowWidth="16380" windowHeight="8190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4" i="1" l="1"/>
  <c r="I24" i="1"/>
  <c r="H24" i="1"/>
  <c r="H25" i="1" s="1"/>
  <c r="G24" i="1"/>
  <c r="F24" i="1"/>
  <c r="J12" i="1"/>
  <c r="J25" i="1" s="1"/>
  <c r="I12" i="1"/>
  <c r="I25" i="1" s="1"/>
  <c r="H12" i="1"/>
  <c r="G12" i="1"/>
  <c r="G25" i="1" s="1"/>
  <c r="F12" i="1"/>
</calcChain>
</file>

<file path=xl/sharedStrings.xml><?xml version="1.0" encoding="utf-8"?>
<sst xmlns="http://schemas.openxmlformats.org/spreadsheetml/2006/main" count="69" uniqueCount="58">
  <si>
    <t>Школа</t>
  </si>
  <si>
    <t>МБОУ СОШ № 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</si>
  <si>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</si>
  <si>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</si>
  <si>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</si>
  <si>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</si>
  <si>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</si>
  <si>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</si>
  <si>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</si>
  <si>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</si>
  <si>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</si>
  <si>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</si>
  <si>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</si>
  <si>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</si>
  <si>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</si>
  <si>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</si>
  <si>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гарнир</t>
  </si>
  <si>
    <t>150</t>
  </si>
  <si>
    <t>напиток</t>
  </si>
  <si>
    <t>Завтрак 2</t>
  </si>
  <si>
    <t>Обед</t>
  </si>
  <si>
    <t>1 блюдо</t>
  </si>
  <si>
    <t>155-00</t>
  </si>
  <si>
    <t>0,3</t>
  </si>
  <si>
    <t>0,2</t>
  </si>
  <si>
    <t>пром</t>
  </si>
  <si>
    <t>2 блюдо</t>
  </si>
  <si>
    <t>Итого:</t>
  </si>
  <si>
    <t>Хлеб ржаной</t>
  </si>
  <si>
    <t>ттк</t>
  </si>
  <si>
    <t>Салат из свежих овощей</t>
  </si>
  <si>
    <t>60</t>
  </si>
  <si>
    <t>64/03</t>
  </si>
  <si>
    <t>Колбаски витаминые с маслом</t>
  </si>
  <si>
    <t>100/5</t>
  </si>
  <si>
    <t>463/94</t>
  </si>
  <si>
    <t>Рис отварной</t>
  </si>
  <si>
    <t>705/04</t>
  </si>
  <si>
    <t>Напиток из шиповника</t>
  </si>
  <si>
    <t>0</t>
  </si>
  <si>
    <t xml:space="preserve">хлеб </t>
  </si>
  <si>
    <t>20</t>
  </si>
  <si>
    <t>42,4</t>
  </si>
  <si>
    <t>1,6</t>
  </si>
  <si>
    <t>9,3</t>
  </si>
  <si>
    <t>Хлеб витаминизированный</t>
  </si>
  <si>
    <t>71/04</t>
  </si>
  <si>
    <t>Винегрет овощной</t>
  </si>
  <si>
    <t>128/94</t>
  </si>
  <si>
    <t>Рассольник "Домашний" с курой и сметаной</t>
  </si>
  <si>
    <t>250/10/10</t>
  </si>
  <si>
    <t>439/94</t>
  </si>
  <si>
    <t>Кура отварная</t>
  </si>
  <si>
    <t>534/04</t>
  </si>
  <si>
    <t>Капуста св. тущенная</t>
  </si>
  <si>
    <t>Компот из апельсинов</t>
  </si>
  <si>
    <t xml:space="preserve"> Хлеб ржаной</t>
  </si>
  <si>
    <t xml:space="preserve"> Хлеб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</si>
</sst>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5" xfId="0" applyBorder="1"/>
    <xf numFmtId="0" fontId="0" fillId="0" borderId="6" xfId="0" applyBorder="1"/>
    <xf numFmtId="0" fontId="2" fillId="0" borderId="0" xfId="0" applyFont="1"/>
    <xf numFmtId="0" fontId="2" fillId="0" borderId="24" xfId="0" applyFont="1" applyBorder="1" applyAlignment="1">
      <alignment horizontal="center"/>
    </xf>
    <xf numFmtId="0" fontId="2" fillId="0" borderId="4" xfId="0" applyFont="1" applyBorder="1"/>
    <xf numFmtId="0" fontId="0" fillId="0" borderId="7" xfId="0" applyFill="1" applyBorder="1"/>
    <xf numFmtId="0" fontId="0" fillId="0" borderId="22" xfId="0" applyFill="1" applyBorder="1"/>
    <xf numFmtId="0" fontId="0" fillId="0" borderId="23" xfId="0" applyFill="1" applyBorder="1"/>
    <xf numFmtId="0" fontId="0" fillId="0" borderId="24" xfId="0" applyFill="1" applyBorder="1"/>
    <xf numFmtId="14" fontId="0" fillId="0" borderId="24" xfId="0" applyNumberFormat="1" applyFill="1" applyBorder="1" applyAlignment="1">
      <alignment horizontal="center"/>
    </xf>
    <xf numFmtId="0" fontId="0" fillId="0" borderId="9" xfId="0" applyFill="1" applyBorder="1"/>
    <xf numFmtId="0" fontId="0" fillId="0" borderId="10" xfId="0" applyFill="1" applyBorder="1" applyAlignment="1">
      <alignment horizontal="center"/>
    </xf>
    <xf numFmtId="0" fontId="0" fillId="0" borderId="10" xfId="0" applyFill="1" applyBorder="1"/>
    <xf numFmtId="43" fontId="0" fillId="0" borderId="10" xfId="1" applyNumberFormat="1" applyFont="1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43" fontId="0" fillId="0" borderId="1" xfId="1" applyNumberFormat="1" applyFont="1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25" xfId="0" applyFill="1" applyBorder="1"/>
    <xf numFmtId="0" fontId="0" fillId="0" borderId="14" xfId="0" applyFill="1" applyBorder="1" applyAlignment="1">
      <alignment horizontal="center"/>
    </xf>
    <xf numFmtId="0" fontId="0" fillId="0" borderId="14" xfId="0" applyFill="1" applyBorder="1"/>
    <xf numFmtId="43" fontId="0" fillId="0" borderId="14" xfId="1" applyNumberFormat="1" applyFont="1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21" xfId="0" applyFill="1" applyBorder="1"/>
    <xf numFmtId="0" fontId="0" fillId="0" borderId="8" xfId="0" applyFill="1" applyBorder="1" applyAlignment="1">
      <alignment horizontal="center"/>
    </xf>
    <xf numFmtId="0" fontId="0" fillId="0" borderId="8" xfId="0" applyFill="1" applyBorder="1"/>
    <xf numFmtId="2" fontId="2" fillId="0" borderId="8" xfId="1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0" fillId="0" borderId="18" xfId="0" applyFill="1" applyBorder="1"/>
    <xf numFmtId="0" fontId="0" fillId="0" borderId="19" xfId="0" applyFill="1" applyBorder="1" applyAlignment="1">
      <alignment horizontal="center"/>
    </xf>
    <xf numFmtId="0" fontId="0" fillId="0" borderId="19" xfId="0" applyFill="1" applyBorder="1"/>
    <xf numFmtId="43" fontId="0" fillId="0" borderId="19" xfId="1" applyNumberFormat="1" applyFont="1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26" xfId="0" applyFill="1" applyBorder="1"/>
    <xf numFmtId="0" fontId="0" fillId="0" borderId="2" xfId="0" applyFill="1" applyBorder="1" applyAlignment="1">
      <alignment horizontal="center"/>
    </xf>
    <xf numFmtId="0" fontId="0" fillId="0" borderId="2" xfId="0" applyFill="1" applyBorder="1"/>
    <xf numFmtId="43" fontId="2" fillId="0" borderId="2" xfId="1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0" fillId="0" borderId="16" xfId="0" applyBorder="1"/>
    <xf numFmtId="0" fontId="0" fillId="0" borderId="8" xfId="0" applyBorder="1"/>
    <xf numFmtId="0" fontId="2" fillId="0" borderId="8" xfId="0" applyFont="1" applyBorder="1" applyAlignment="1">
      <alignment horizontal="center"/>
    </xf>
    <xf numFmtId="43" fontId="2" fillId="0" borderId="8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8" xfId="0" applyFont="1" applyBorder="1"/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FFFD7"/>
      <rgbColor rgb="00FFF2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5"/>
  <sheetViews>
    <sheetView showGridLines="0" showRowColHeaders="0" tabSelected="1" workbookViewId="0">
      <selection activeCell="F29" sqref="F29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/>
    <row r="2" spans="1:10" ht="15.75" thickBot="1" x14ac:dyDescent="0.3">
      <c r="A2" s="3" t="s">
        <v>0</v>
      </c>
      <c r="B2" s="6" t="s">
        <v>1</v>
      </c>
      <c r="C2" s="7"/>
      <c r="D2" s="8"/>
      <c r="E2" s="3" t="s">
        <v>2</v>
      </c>
      <c r="F2" s="9"/>
      <c r="I2" s="3" t="s">
        <v>3</v>
      </c>
      <c r="J2" s="10">
        <v>44462</v>
      </c>
    </row>
    <row r="3" spans="1:10" ht="15.75" thickBot="1" x14ac:dyDescent="0.3"/>
    <row r="4" spans="1:10" ht="15.75" thickBot="1" x14ac:dyDescent="0.3">
      <c r="A4" s="4" t="s">
        <v>4</v>
      </c>
      <c r="B4" s="4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4" t="s">
        <v>10</v>
      </c>
      <c r="H4" s="4" t="s">
        <v>11</v>
      </c>
      <c r="I4" s="4" t="s">
        <v>12</v>
      </c>
      <c r="J4" s="4" t="s">
        <v>13</v>
      </c>
    </row>
    <row r="5" spans="1:10" x14ac:dyDescent="0.25">
      <c r="A5" s="5" t="s">
        <v>14</v>
      </c>
      <c r="B5" s="11" t="s">
        <v>15</v>
      </c>
      <c r="C5" s="12" t="s">
        <v>29</v>
      </c>
      <c r="D5" s="13" t="s">
        <v>30</v>
      </c>
      <c r="E5" s="12" t="s">
        <v>31</v>
      </c>
      <c r="F5" s="14">
        <v>7.23</v>
      </c>
      <c r="G5" s="12">
        <v>46.2</v>
      </c>
      <c r="H5" s="12">
        <v>0.6</v>
      </c>
      <c r="I5" s="12">
        <v>3.7</v>
      </c>
      <c r="J5" s="15">
        <v>2.1</v>
      </c>
    </row>
    <row r="6" spans="1:10" x14ac:dyDescent="0.25">
      <c r="A6" s="1"/>
      <c r="B6" s="16" t="s">
        <v>26</v>
      </c>
      <c r="C6" s="17" t="s">
        <v>32</v>
      </c>
      <c r="D6" s="18" t="s">
        <v>33</v>
      </c>
      <c r="E6" s="17" t="s">
        <v>34</v>
      </c>
      <c r="F6" s="19">
        <v>46.04</v>
      </c>
      <c r="G6" s="17">
        <v>251</v>
      </c>
      <c r="H6" s="17">
        <v>15.7</v>
      </c>
      <c r="I6" s="17">
        <v>19.5</v>
      </c>
      <c r="J6" s="20">
        <v>3.7</v>
      </c>
    </row>
    <row r="7" spans="1:10" x14ac:dyDescent="0.25">
      <c r="A7" s="1"/>
      <c r="B7" s="16" t="s">
        <v>16</v>
      </c>
      <c r="C7" s="17" t="s">
        <v>35</v>
      </c>
      <c r="D7" s="18" t="s">
        <v>36</v>
      </c>
      <c r="E7" s="17" t="s">
        <v>17</v>
      </c>
      <c r="F7" s="19">
        <v>9.17</v>
      </c>
      <c r="G7" s="17">
        <v>228</v>
      </c>
      <c r="H7" s="17">
        <v>3.8</v>
      </c>
      <c r="I7" s="17">
        <v>6.2</v>
      </c>
      <c r="J7" s="20">
        <v>38.6</v>
      </c>
    </row>
    <row r="8" spans="1:10" x14ac:dyDescent="0.25">
      <c r="A8" s="1"/>
      <c r="B8" s="16" t="s">
        <v>18</v>
      </c>
      <c r="C8" s="17" t="s">
        <v>37</v>
      </c>
      <c r="D8" s="18" t="s">
        <v>38</v>
      </c>
      <c r="E8" s="17">
        <v>200</v>
      </c>
      <c r="F8" s="19">
        <v>7.52</v>
      </c>
      <c r="G8" s="17">
        <v>94</v>
      </c>
      <c r="H8" s="17">
        <v>0.4</v>
      </c>
      <c r="I8" s="17" t="s">
        <v>39</v>
      </c>
      <c r="J8" s="20">
        <v>23.6</v>
      </c>
    </row>
    <row r="9" spans="1:10" x14ac:dyDescent="0.25">
      <c r="A9" s="1"/>
      <c r="B9" s="16" t="s">
        <v>40</v>
      </c>
      <c r="C9" s="17" t="s">
        <v>25</v>
      </c>
      <c r="D9" s="18" t="s">
        <v>28</v>
      </c>
      <c r="E9" s="17" t="s">
        <v>41</v>
      </c>
      <c r="F9" s="19">
        <v>1.02</v>
      </c>
      <c r="G9" s="17" t="s">
        <v>42</v>
      </c>
      <c r="H9" s="17" t="s">
        <v>43</v>
      </c>
      <c r="I9" s="17" t="s">
        <v>24</v>
      </c>
      <c r="J9" s="20" t="s">
        <v>44</v>
      </c>
    </row>
    <row r="10" spans="1:10" x14ac:dyDescent="0.25">
      <c r="A10" s="1"/>
      <c r="B10" s="16" t="s">
        <v>40</v>
      </c>
      <c r="C10" s="17" t="s">
        <v>25</v>
      </c>
      <c r="D10" s="18" t="s">
        <v>45</v>
      </c>
      <c r="E10" s="17">
        <v>20</v>
      </c>
      <c r="F10" s="19">
        <v>1.02</v>
      </c>
      <c r="G10" s="17">
        <v>45.8</v>
      </c>
      <c r="H10" s="17">
        <v>2.2000000000000002</v>
      </c>
      <c r="I10" s="17" t="s">
        <v>23</v>
      </c>
      <c r="J10" s="20">
        <v>12.6</v>
      </c>
    </row>
    <row r="11" spans="1:10" ht="15.75" thickBot="1" x14ac:dyDescent="0.3">
      <c r="A11" s="1"/>
      <c r="B11" s="21"/>
      <c r="C11" s="22"/>
      <c r="D11" s="23"/>
      <c r="E11" s="22"/>
      <c r="F11" s="24"/>
      <c r="G11" s="22"/>
      <c r="H11" s="22"/>
      <c r="I11" s="22"/>
      <c r="J11" s="25"/>
    </row>
    <row r="12" spans="1:10" ht="15.75" thickBot="1" x14ac:dyDescent="0.3">
      <c r="A12" s="2"/>
      <c r="B12" s="26"/>
      <c r="C12" s="27"/>
      <c r="D12" s="28"/>
      <c r="E12" s="27"/>
      <c r="F12" s="29">
        <f>F5+F6+F7+F8+F9+F10+F11</f>
        <v>71.999999999999986</v>
      </c>
      <c r="G12" s="30">
        <f>G5+G6+G7+G8+G9+G10+G11</f>
        <v>707.4</v>
      </c>
      <c r="H12" s="30">
        <f>H5+H6+H7+H8+H9+H10+H11</f>
        <v>24.3</v>
      </c>
      <c r="I12" s="30">
        <f>I5+I6+I7+I8+I9+I11</f>
        <v>29.599999999999998</v>
      </c>
      <c r="J12" s="31">
        <f>J5+J6+J7+J8+J9+J10+J11</f>
        <v>89.899999999999991</v>
      </c>
    </row>
    <row r="13" spans="1:10" x14ac:dyDescent="0.25">
      <c r="A13" s="5" t="s">
        <v>19</v>
      </c>
      <c r="B13" s="11"/>
      <c r="C13" s="12"/>
      <c r="D13" s="13"/>
      <c r="E13" s="12"/>
      <c r="F13" s="14"/>
      <c r="G13" s="12"/>
      <c r="H13" s="12"/>
      <c r="I13" s="12"/>
      <c r="J13" s="15"/>
    </row>
    <row r="14" spans="1:10" x14ac:dyDescent="0.25">
      <c r="A14" s="1"/>
      <c r="B14" s="16"/>
      <c r="C14" s="17"/>
      <c r="D14" s="18"/>
      <c r="E14" s="17"/>
      <c r="F14" s="19"/>
      <c r="G14" s="17"/>
      <c r="H14" s="17"/>
      <c r="I14" s="17"/>
      <c r="J14" s="20"/>
    </row>
    <row r="15" spans="1:10" ht="15.75" thickBot="1" x14ac:dyDescent="0.3">
      <c r="A15" s="2"/>
      <c r="B15" s="32"/>
      <c r="C15" s="33"/>
      <c r="D15" s="34"/>
      <c r="E15" s="33"/>
      <c r="F15" s="35"/>
      <c r="G15" s="33"/>
      <c r="H15" s="33"/>
      <c r="I15" s="33"/>
      <c r="J15" s="36"/>
    </row>
    <row r="16" spans="1:10" x14ac:dyDescent="0.25">
      <c r="A16" s="5" t="s">
        <v>20</v>
      </c>
      <c r="B16" s="11" t="s">
        <v>15</v>
      </c>
      <c r="C16" s="12" t="s">
        <v>46</v>
      </c>
      <c r="D16" s="13" t="s">
        <v>47</v>
      </c>
      <c r="E16" s="12">
        <v>60</v>
      </c>
      <c r="F16" s="14">
        <v>4.95</v>
      </c>
      <c r="G16" s="12">
        <v>74.400000000000006</v>
      </c>
      <c r="H16" s="12">
        <v>0.8</v>
      </c>
      <c r="I16" s="12">
        <v>6.1</v>
      </c>
      <c r="J16" s="15">
        <v>4.0999999999999996</v>
      </c>
    </row>
    <row r="17" spans="1:10" x14ac:dyDescent="0.25">
      <c r="A17" s="1"/>
      <c r="B17" s="16" t="s">
        <v>21</v>
      </c>
      <c r="C17" s="17" t="s">
        <v>48</v>
      </c>
      <c r="D17" s="18" t="s">
        <v>49</v>
      </c>
      <c r="E17" s="17" t="s">
        <v>50</v>
      </c>
      <c r="F17" s="19">
        <v>18.21</v>
      </c>
      <c r="G17" s="17">
        <v>124.9</v>
      </c>
      <c r="H17" s="17">
        <v>3.9</v>
      </c>
      <c r="I17" s="17">
        <v>6.4</v>
      </c>
      <c r="J17" s="20">
        <v>12.5</v>
      </c>
    </row>
    <row r="18" spans="1:10" x14ac:dyDescent="0.25">
      <c r="A18" s="1"/>
      <c r="B18" s="16" t="s">
        <v>26</v>
      </c>
      <c r="C18" s="17" t="s">
        <v>51</v>
      </c>
      <c r="D18" s="18" t="s">
        <v>52</v>
      </c>
      <c r="E18" s="17">
        <v>100</v>
      </c>
      <c r="F18" s="19">
        <v>38.97</v>
      </c>
      <c r="G18" s="17">
        <v>223</v>
      </c>
      <c r="H18" s="17">
        <v>17.100000000000001</v>
      </c>
      <c r="I18" s="17">
        <v>17.2</v>
      </c>
      <c r="J18" s="20">
        <v>0</v>
      </c>
    </row>
    <row r="19" spans="1:10" x14ac:dyDescent="0.25">
      <c r="A19" s="1"/>
      <c r="B19" s="16" t="s">
        <v>16</v>
      </c>
      <c r="C19" s="17" t="s">
        <v>53</v>
      </c>
      <c r="D19" s="18" t="s">
        <v>54</v>
      </c>
      <c r="E19" s="17">
        <v>150</v>
      </c>
      <c r="F19" s="19">
        <v>12.52</v>
      </c>
      <c r="G19" s="17">
        <v>141</v>
      </c>
      <c r="H19" s="17">
        <v>3.8</v>
      </c>
      <c r="I19" s="17">
        <v>6.9</v>
      </c>
      <c r="J19" s="20">
        <v>16.100000000000001</v>
      </c>
    </row>
    <row r="20" spans="1:10" x14ac:dyDescent="0.25">
      <c r="A20" s="1"/>
      <c r="B20" s="16" t="s">
        <v>18</v>
      </c>
      <c r="C20" s="17" t="s">
        <v>29</v>
      </c>
      <c r="D20" s="18" t="s">
        <v>55</v>
      </c>
      <c r="E20" s="17">
        <v>200</v>
      </c>
      <c r="F20" s="19">
        <v>4.7699999999999996</v>
      </c>
      <c r="G20" s="17">
        <v>96</v>
      </c>
      <c r="H20" s="17">
        <v>0.1</v>
      </c>
      <c r="I20" s="17">
        <v>0</v>
      </c>
      <c r="J20" s="20">
        <v>25.2</v>
      </c>
    </row>
    <row r="21" spans="1:10" x14ac:dyDescent="0.25">
      <c r="A21" s="1"/>
      <c r="B21" s="16" t="s">
        <v>40</v>
      </c>
      <c r="C21" s="17" t="s">
        <v>25</v>
      </c>
      <c r="D21" s="18" t="s">
        <v>56</v>
      </c>
      <c r="E21" s="17">
        <v>35</v>
      </c>
      <c r="F21" s="19">
        <v>1.79</v>
      </c>
      <c r="G21" s="17">
        <v>74.2</v>
      </c>
      <c r="H21" s="17">
        <v>2.7</v>
      </c>
      <c r="I21" s="17">
        <v>0.4</v>
      </c>
      <c r="J21" s="20">
        <v>16.3</v>
      </c>
    </row>
    <row r="22" spans="1:10" x14ac:dyDescent="0.25">
      <c r="A22" s="1"/>
      <c r="B22" s="16" t="s">
        <v>40</v>
      </c>
      <c r="C22" s="17" t="s">
        <v>25</v>
      </c>
      <c r="D22" s="18" t="s">
        <v>57</v>
      </c>
      <c r="E22" s="17">
        <v>35</v>
      </c>
      <c r="F22" s="19">
        <v>1.79</v>
      </c>
      <c r="G22" s="17">
        <v>80.2</v>
      </c>
      <c r="H22" s="17">
        <v>3.8</v>
      </c>
      <c r="I22" s="17">
        <v>0.5</v>
      </c>
      <c r="J22" s="20">
        <v>22.1</v>
      </c>
    </row>
    <row r="23" spans="1:10" ht="15.75" thickBot="1" x14ac:dyDescent="0.3">
      <c r="A23" s="1"/>
      <c r="B23" s="21"/>
      <c r="C23" s="22"/>
      <c r="D23" s="23"/>
      <c r="E23" s="22"/>
      <c r="F23" s="24"/>
      <c r="G23" s="22"/>
      <c r="H23" s="22"/>
      <c r="I23" s="22"/>
      <c r="J23" s="25"/>
    </row>
    <row r="24" spans="1:10" ht="15.75" thickBot="1" x14ac:dyDescent="0.3">
      <c r="A24" s="1"/>
      <c r="B24" s="37"/>
      <c r="C24" s="38"/>
      <c r="D24" s="39"/>
      <c r="E24" s="38"/>
      <c r="F24" s="40">
        <f>F16+F17+F18+F19+F20+F21+F22+F23</f>
        <v>83</v>
      </c>
      <c r="G24" s="41">
        <f>G16+G17+G18+G19+G20+G21+G22+G23</f>
        <v>813.7</v>
      </c>
      <c r="H24" s="41">
        <f>H16+H17+H18+H19+H20+H21+H22+H23</f>
        <v>32.200000000000003</v>
      </c>
      <c r="I24" s="41">
        <f>I16+I18+I19+I20+I21+I22+I23</f>
        <v>31.099999999999994</v>
      </c>
      <c r="J24" s="42">
        <f>J16+J17+J18+J19+J20+J21+J22+J23</f>
        <v>96.300000000000011</v>
      </c>
    </row>
    <row r="25" spans="1:10" ht="15.75" thickBot="1" x14ac:dyDescent="0.3">
      <c r="A25" s="43"/>
      <c r="B25" s="48" t="s">
        <v>27</v>
      </c>
      <c r="C25" s="44"/>
      <c r="D25" s="44"/>
      <c r="E25" s="44"/>
      <c r="F25" s="46" t="s">
        <v>22</v>
      </c>
      <c r="G25" s="45">
        <f>G12+G24</f>
        <v>1521.1</v>
      </c>
      <c r="H25" s="45">
        <f>H12+H24</f>
        <v>56.5</v>
      </c>
      <c r="I25" s="45">
        <f>I12+I24</f>
        <v>60.699999999999989</v>
      </c>
      <c r="J25" s="47">
        <f>J12+J24</f>
        <v>186.2</v>
      </c>
    </row>
  </sheetData>
  <phoneticPr fontId="0" type="noConversion"/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Светлана</cp:lastModifiedBy>
  <cp:revision>3</cp:revision>
  <cp:lastPrinted>2021-05-19T07:24:24Z</cp:lastPrinted>
  <dcterms:created xsi:type="dcterms:W3CDTF">2015-06-05T18:19:34Z</dcterms:created>
  <dcterms:modified xsi:type="dcterms:W3CDTF">2021-09-21T18:08:55Z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