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9290" windowHeight="76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J24" i="1" l="1"/>
  <c r="I24" i="1"/>
  <c r="H24" i="1"/>
  <c r="G24" i="1"/>
  <c r="F24" i="1"/>
  <c r="J12" i="1"/>
  <c r="J25" i="1" s="1"/>
  <c r="I12" i="1"/>
  <c r="I25" i="1" s="1"/>
  <c r="H12" i="1"/>
  <c r="H25" i="1" s="1"/>
  <c r="G12" i="1"/>
  <c r="G25" i="1" s="1"/>
  <c r="F12" i="1"/>
  <c r="F25" i="1" s="1"/>
</calcChain>
</file>

<file path=xl/sharedStrings.xml><?xml version="1.0" encoding="utf-8"?>
<sst xmlns="http://schemas.openxmlformats.org/spreadsheetml/2006/main" count="61" uniqueCount="51">
  <si>
    <t>Школа</t>
  </si>
  <si>
    <t>Прием пищи</t>
  </si>
  <si>
    <t>Завтрак</t>
  </si>
  <si>
    <t>Завтрак 2</t>
  </si>
  <si>
    <t>Обед</t>
  </si>
  <si>
    <t>Итого:</t>
  </si>
  <si>
    <t>Раздел</t>
  </si>
  <si>
    <t>закуска</t>
  </si>
  <si>
    <t>напиток</t>
  </si>
  <si>
    <t xml:space="preserve">хлеб </t>
  </si>
  <si>
    <t>1 блюдо</t>
  </si>
  <si>
    <t>2 блюдо</t>
  </si>
  <si>
    <t>№ рец.</t>
  </si>
  <si>
    <t>пром</t>
  </si>
  <si>
    <t>Блюдо</t>
  </si>
  <si>
    <t>Отд./корп</t>
  </si>
  <si>
    <t>Выход, г</t>
  </si>
  <si>
    <t>Цена</t>
  </si>
  <si>
    <t>Калорийность</t>
  </si>
  <si>
    <t>Белки</t>
  </si>
  <si>
    <t>День</t>
  </si>
  <si>
    <t>Жиры</t>
  </si>
  <si>
    <t>Углеводы</t>
  </si>
  <si>
    <t>МБОУ СОШ № 4</t>
  </si>
  <si>
    <t xml:space="preserve"> Хлеб ржаной</t>
  </si>
  <si>
    <t xml:space="preserve"> Хлеб витаминизированный</t>
  </si>
  <si>
    <t>1//04</t>
  </si>
  <si>
    <t>Бутерброд  с маслом</t>
  </si>
  <si>
    <t>20/40</t>
  </si>
  <si>
    <t>64/03</t>
  </si>
  <si>
    <t>Колбаски витаминные</t>
  </si>
  <si>
    <t>гарнир</t>
  </si>
  <si>
    <t>541/04</t>
  </si>
  <si>
    <t>Рагу овощное</t>
  </si>
  <si>
    <t>150</t>
  </si>
  <si>
    <t>685/04</t>
  </si>
  <si>
    <t>Чай с сахаром</t>
  </si>
  <si>
    <t>Хлеб ржаной</t>
  </si>
  <si>
    <t>Хлеб витаминизированный</t>
  </si>
  <si>
    <t>19//03</t>
  </si>
  <si>
    <t>Салат из отв.картофеля с зеленым горошком</t>
  </si>
  <si>
    <t>132/94</t>
  </si>
  <si>
    <t>Суп из овощей с курой и сметаной</t>
  </si>
  <si>
    <t>250/25/20</t>
  </si>
  <si>
    <t>439/94</t>
  </si>
  <si>
    <t>Кура отварная с маслом</t>
  </si>
  <si>
    <t>105/10</t>
  </si>
  <si>
    <t>464/94</t>
  </si>
  <si>
    <t>Каша гречневая</t>
  </si>
  <si>
    <t>638/04</t>
  </si>
  <si>
    <t>Компот из кураги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</si>
</sst>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4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63"/>
      <name val="Calibri"/>
      <family val="2"/>
      <charset val="204"/>
    </font>
    <font>
      <b/>
      <sz val="11"/>
      <color indexed="63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4">
    <xf numFmtId="0" fontId="0" fillId="0" borderId="0" xfId="0"/>
    <xf numFmtId="0" fontId="2" fillId="0" borderId="1" xfId="0" applyFont="1" applyFill="1" applyBorder="1"/>
    <xf numFmtId="0" fontId="2" fillId="0" borderId="2" xfId="0" applyFont="1" applyFill="1" applyBorder="1" applyAlignment="1">
      <alignment horizontal="center"/>
    </xf>
    <xf numFmtId="0" fontId="2" fillId="0" borderId="2" xfId="0" applyFont="1" applyFill="1" applyBorder="1"/>
    <xf numFmtId="43" fontId="2" fillId="0" borderId="2" xfId="1" applyNumberFormat="1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Border="1"/>
    <xf numFmtId="0" fontId="2" fillId="0" borderId="5" xfId="0" applyFont="1" applyFill="1" applyBorder="1"/>
    <xf numFmtId="0" fontId="2" fillId="0" borderId="6" xfId="0" applyFont="1" applyFill="1" applyBorder="1" applyAlignment="1">
      <alignment horizontal="center"/>
    </xf>
    <xf numFmtId="0" fontId="2" fillId="0" borderId="6" xfId="0" applyFont="1" applyFill="1" applyBorder="1"/>
    <xf numFmtId="43" fontId="2" fillId="0" borderId="6" xfId="1" applyNumberFormat="1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2" fillId="0" borderId="8" xfId="0" applyFont="1" applyFill="1" applyBorder="1"/>
    <xf numFmtId="0" fontId="2" fillId="0" borderId="9" xfId="0" applyFont="1" applyFill="1" applyBorder="1" applyAlignment="1">
      <alignment horizontal="center"/>
    </xf>
    <xf numFmtId="0" fontId="2" fillId="0" borderId="9" xfId="0" applyFont="1" applyFill="1" applyBorder="1"/>
    <xf numFmtId="43" fontId="2" fillId="0" borderId="9" xfId="1" applyNumberFormat="1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2" fillId="0" borderId="11" xfId="0" applyFont="1" applyBorder="1"/>
    <xf numFmtId="0" fontId="2" fillId="0" borderId="12" xfId="0" applyFont="1" applyFill="1" applyBorder="1"/>
    <xf numFmtId="0" fontId="2" fillId="0" borderId="13" xfId="0" applyFont="1" applyFill="1" applyBorder="1" applyAlignment="1">
      <alignment horizontal="center"/>
    </xf>
    <xf numFmtId="0" fontId="2" fillId="0" borderId="13" xfId="0" applyFont="1" applyFill="1" applyBorder="1"/>
    <xf numFmtId="0" fontId="2" fillId="0" borderId="14" xfId="0" applyFont="1" applyFill="1" applyBorder="1"/>
    <xf numFmtId="0" fontId="2" fillId="0" borderId="15" xfId="0" applyFont="1" applyFill="1" applyBorder="1" applyAlignment="1">
      <alignment horizontal="center"/>
    </xf>
    <xf numFmtId="0" fontId="2" fillId="0" borderId="15" xfId="0" applyFont="1" applyFill="1" applyBorder="1"/>
    <xf numFmtId="43" fontId="2" fillId="0" borderId="15" xfId="1" applyNumberFormat="1" applyFont="1" applyFill="1" applyBorder="1" applyAlignment="1">
      <alignment horizontal="center"/>
    </xf>
    <xf numFmtId="0" fontId="2" fillId="0" borderId="16" xfId="0" applyFont="1" applyFill="1" applyBorder="1" applyAlignment="1">
      <alignment horizontal="center"/>
    </xf>
    <xf numFmtId="0" fontId="2" fillId="0" borderId="17" xfId="0" applyFont="1" applyFill="1" applyBorder="1"/>
    <xf numFmtId="0" fontId="2" fillId="0" borderId="18" xfId="0" applyFont="1" applyFill="1" applyBorder="1" applyAlignment="1">
      <alignment horizontal="center"/>
    </xf>
    <xf numFmtId="0" fontId="2" fillId="0" borderId="18" xfId="0" applyFont="1" applyFill="1" applyBorder="1"/>
    <xf numFmtId="0" fontId="2" fillId="0" borderId="19" xfId="0" applyFont="1" applyBorder="1"/>
    <xf numFmtId="0" fontId="2" fillId="0" borderId="13" xfId="0" applyFont="1" applyBorder="1"/>
    <xf numFmtId="0" fontId="2" fillId="0" borderId="0" xfId="0" applyFont="1" applyBorder="1"/>
    <xf numFmtId="0" fontId="2" fillId="0" borderId="0" xfId="0" applyFont="1"/>
    <xf numFmtId="0" fontId="2" fillId="0" borderId="20" xfId="0" applyFont="1" applyFill="1" applyBorder="1"/>
    <xf numFmtId="0" fontId="2" fillId="0" borderId="21" xfId="0" applyFont="1" applyFill="1" applyBorder="1"/>
    <xf numFmtId="0" fontId="2" fillId="0" borderId="22" xfId="0" applyFont="1" applyFill="1" applyBorder="1"/>
    <xf numFmtId="0" fontId="2" fillId="0" borderId="23" xfId="0" applyFont="1" applyFill="1" applyBorder="1"/>
    <xf numFmtId="14" fontId="2" fillId="0" borderId="23" xfId="0" applyNumberFormat="1" applyFont="1" applyFill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24" xfId="0" applyFont="1" applyBorder="1"/>
    <xf numFmtId="2" fontId="3" fillId="0" borderId="13" xfId="1" applyNumberFormat="1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3" fillId="0" borderId="25" xfId="0" applyFont="1" applyFill="1" applyBorder="1" applyAlignment="1">
      <alignment horizontal="center"/>
    </xf>
    <xf numFmtId="43" fontId="3" fillId="0" borderId="18" xfId="1" applyNumberFormat="1" applyFont="1" applyFill="1" applyBorder="1" applyAlignment="1">
      <alignment horizontal="center"/>
    </xf>
    <xf numFmtId="0" fontId="3" fillId="0" borderId="18" xfId="0" applyFont="1" applyFill="1" applyBorder="1" applyAlignment="1">
      <alignment horizontal="center"/>
    </xf>
    <xf numFmtId="0" fontId="3" fillId="0" borderId="26" xfId="0" applyFont="1" applyFill="1" applyBorder="1" applyAlignment="1">
      <alignment horizontal="center"/>
    </xf>
    <xf numFmtId="0" fontId="3" fillId="0" borderId="13" xfId="0" applyFont="1" applyBorder="1"/>
    <xf numFmtId="43" fontId="3" fillId="0" borderId="13" xfId="0" applyNumberFormat="1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3" fillId="0" borderId="0" xfId="0" applyFont="1" applyBorder="1"/>
    <xf numFmtId="43" fontId="3" fillId="0" borderId="0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/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tabSelected="1" workbookViewId="0">
      <selection activeCell="F2" sqref="F2"/>
    </sheetView>
  </sheetViews>
  <sheetFormatPr defaultRowHeight="15" x14ac:dyDescent="0.25"/>
  <cols>
    <col min="1" max="2" width="13.7109375" customWidth="1"/>
    <col min="3" max="3" width="10.7109375" customWidth="1"/>
    <col min="4" max="4" width="41.28515625" customWidth="1"/>
    <col min="5" max="6" width="10.7109375" customWidth="1"/>
    <col min="7" max="7" width="13.7109375" customWidth="1"/>
    <col min="8" max="10" width="10.7109375" customWidth="1"/>
  </cols>
  <sheetData>
    <row r="1" spans="1:11" ht="15.75" thickBot="1" x14ac:dyDescent="0.3"/>
    <row r="2" spans="1:11" ht="15.75" thickBot="1" x14ac:dyDescent="0.3">
      <c r="A2" s="53" t="s">
        <v>0</v>
      </c>
      <c r="B2" s="33" t="s">
        <v>23</v>
      </c>
      <c r="C2" s="34"/>
      <c r="D2" s="35"/>
      <c r="E2" s="53" t="s">
        <v>15</v>
      </c>
      <c r="F2" s="36"/>
      <c r="G2" s="32"/>
      <c r="H2" s="32"/>
      <c r="I2" s="53" t="s">
        <v>20</v>
      </c>
      <c r="J2" s="37">
        <v>45225</v>
      </c>
      <c r="K2" s="32"/>
    </row>
    <row r="3" spans="1:11" ht="15.75" thickBot="1" x14ac:dyDescent="0.3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</row>
    <row r="4" spans="1:11" ht="15.75" thickBot="1" x14ac:dyDescent="0.3">
      <c r="A4" s="38" t="s">
        <v>1</v>
      </c>
      <c r="B4" s="38" t="s">
        <v>6</v>
      </c>
      <c r="C4" s="38" t="s">
        <v>12</v>
      </c>
      <c r="D4" s="38" t="s">
        <v>14</v>
      </c>
      <c r="E4" s="38" t="s">
        <v>16</v>
      </c>
      <c r="F4" s="38" t="s">
        <v>17</v>
      </c>
      <c r="G4" s="38" t="s">
        <v>18</v>
      </c>
      <c r="H4" s="38" t="s">
        <v>19</v>
      </c>
      <c r="I4" s="38" t="s">
        <v>21</v>
      </c>
      <c r="J4" s="38" t="s">
        <v>22</v>
      </c>
      <c r="K4" s="32"/>
    </row>
    <row r="5" spans="1:11" x14ac:dyDescent="0.25">
      <c r="A5" s="39" t="s">
        <v>2</v>
      </c>
      <c r="B5" s="1" t="s">
        <v>7</v>
      </c>
      <c r="C5" s="2" t="s">
        <v>26</v>
      </c>
      <c r="D5" s="3" t="s">
        <v>27</v>
      </c>
      <c r="E5" s="2" t="s">
        <v>28</v>
      </c>
      <c r="F5" s="4">
        <v>18.350000000000001</v>
      </c>
      <c r="G5" s="2">
        <v>223.6</v>
      </c>
      <c r="H5" s="2">
        <v>4.5999999999999996</v>
      </c>
      <c r="I5" s="2">
        <v>15.1</v>
      </c>
      <c r="J5" s="5">
        <v>25.5</v>
      </c>
      <c r="K5" s="32"/>
    </row>
    <row r="6" spans="1:11" x14ac:dyDescent="0.25">
      <c r="A6" s="6"/>
      <c r="B6" s="7" t="s">
        <v>11</v>
      </c>
      <c r="C6" s="8" t="s">
        <v>29</v>
      </c>
      <c r="D6" s="9" t="s">
        <v>30</v>
      </c>
      <c r="E6" s="8">
        <v>100</v>
      </c>
      <c r="F6" s="10">
        <v>54.03</v>
      </c>
      <c r="G6" s="8">
        <v>251</v>
      </c>
      <c r="H6" s="8">
        <v>15.7</v>
      </c>
      <c r="I6" s="8">
        <v>19.5</v>
      </c>
      <c r="J6" s="11">
        <v>3.1</v>
      </c>
      <c r="K6" s="32"/>
    </row>
    <row r="7" spans="1:11" x14ac:dyDescent="0.25">
      <c r="A7" s="6"/>
      <c r="B7" s="7" t="s">
        <v>31</v>
      </c>
      <c r="C7" s="8" t="s">
        <v>32</v>
      </c>
      <c r="D7" s="9" t="s">
        <v>33</v>
      </c>
      <c r="E7" s="8" t="s">
        <v>34</v>
      </c>
      <c r="F7" s="10">
        <v>15.73</v>
      </c>
      <c r="G7" s="8">
        <v>145.5</v>
      </c>
      <c r="H7" s="8">
        <v>3.5</v>
      </c>
      <c r="I7" s="8">
        <v>7.7</v>
      </c>
      <c r="J7" s="11">
        <v>16.100000000000001</v>
      </c>
      <c r="K7" s="32"/>
    </row>
    <row r="8" spans="1:11" x14ac:dyDescent="0.25">
      <c r="A8" s="6"/>
      <c r="B8" s="7" t="s">
        <v>8</v>
      </c>
      <c r="C8" s="8" t="s">
        <v>35</v>
      </c>
      <c r="D8" s="9" t="s">
        <v>36</v>
      </c>
      <c r="E8" s="8">
        <v>200</v>
      </c>
      <c r="F8" s="10">
        <v>2.66</v>
      </c>
      <c r="G8" s="8">
        <v>57.9</v>
      </c>
      <c r="H8" s="8">
        <v>0.3</v>
      </c>
      <c r="I8" s="8">
        <v>0</v>
      </c>
      <c r="J8" s="11">
        <v>15</v>
      </c>
      <c r="K8" s="32"/>
    </row>
    <row r="9" spans="1:11" x14ac:dyDescent="0.25">
      <c r="A9" s="6"/>
      <c r="B9" s="7" t="s">
        <v>9</v>
      </c>
      <c r="C9" s="8" t="s">
        <v>13</v>
      </c>
      <c r="D9" s="9" t="s">
        <v>37</v>
      </c>
      <c r="E9" s="8">
        <v>0</v>
      </c>
      <c r="F9" s="10">
        <v>0</v>
      </c>
      <c r="G9" s="8">
        <v>0</v>
      </c>
      <c r="H9" s="8">
        <v>0</v>
      </c>
      <c r="I9" s="8">
        <v>0</v>
      </c>
      <c r="J9" s="11">
        <v>0</v>
      </c>
      <c r="K9" s="32"/>
    </row>
    <row r="10" spans="1:11" x14ac:dyDescent="0.25">
      <c r="A10" s="6"/>
      <c r="B10" s="7" t="s">
        <v>9</v>
      </c>
      <c r="C10" s="8" t="s">
        <v>13</v>
      </c>
      <c r="D10" s="9" t="s">
        <v>38</v>
      </c>
      <c r="E10" s="8">
        <v>35</v>
      </c>
      <c r="F10" s="10">
        <v>2.23</v>
      </c>
      <c r="G10" s="8">
        <v>80.2</v>
      </c>
      <c r="H10" s="8">
        <v>3.8</v>
      </c>
      <c r="I10" s="8">
        <v>0.5</v>
      </c>
      <c r="J10" s="11">
        <v>22.1</v>
      </c>
      <c r="K10" s="32"/>
    </row>
    <row r="11" spans="1:11" ht="15.75" thickBot="1" x14ac:dyDescent="0.3">
      <c r="A11" s="6"/>
      <c r="B11" s="12"/>
      <c r="C11" s="13"/>
      <c r="D11" s="14"/>
      <c r="E11" s="13"/>
      <c r="F11" s="15"/>
      <c r="G11" s="13"/>
      <c r="H11" s="13"/>
      <c r="I11" s="13"/>
      <c r="J11" s="16"/>
      <c r="K11" s="32"/>
    </row>
    <row r="12" spans="1:11" ht="15.75" thickBot="1" x14ac:dyDescent="0.3">
      <c r="A12" s="17"/>
      <c r="B12" s="18"/>
      <c r="C12" s="19"/>
      <c r="D12" s="20"/>
      <c r="E12" s="19"/>
      <c r="F12" s="40">
        <f>F5+F6+F7+F8+F9+F10</f>
        <v>93</v>
      </c>
      <c r="G12" s="41">
        <f>G5+G6+G7+G8+G9+G10</f>
        <v>758.2</v>
      </c>
      <c r="H12" s="41">
        <f>H5+H6+H7+H8+H9+H10</f>
        <v>27.9</v>
      </c>
      <c r="I12" s="41">
        <f>I5+I6+I7+I8+I9+I10</f>
        <v>42.800000000000004</v>
      </c>
      <c r="J12" s="42">
        <f>J5+J6+J7+J8+J9+J10</f>
        <v>81.800000000000011</v>
      </c>
      <c r="K12" s="32"/>
    </row>
    <row r="13" spans="1:11" x14ac:dyDescent="0.25">
      <c r="A13" s="39" t="s">
        <v>3</v>
      </c>
      <c r="B13" s="1"/>
      <c r="C13" s="2"/>
      <c r="D13" s="3"/>
      <c r="E13" s="2"/>
      <c r="F13" s="4"/>
      <c r="G13" s="2"/>
      <c r="H13" s="2"/>
      <c r="I13" s="2"/>
      <c r="J13" s="5"/>
      <c r="K13" s="32"/>
    </row>
    <row r="14" spans="1:11" x14ac:dyDescent="0.25">
      <c r="A14" s="6"/>
      <c r="B14" s="7"/>
      <c r="C14" s="8"/>
      <c r="D14" s="9"/>
      <c r="E14" s="8"/>
      <c r="F14" s="10"/>
      <c r="G14" s="8"/>
      <c r="H14" s="8"/>
      <c r="I14" s="8"/>
      <c r="J14" s="11"/>
      <c r="K14" s="32"/>
    </row>
    <row r="15" spans="1:11" ht="15.75" thickBot="1" x14ac:dyDescent="0.3">
      <c r="A15" s="17"/>
      <c r="B15" s="21"/>
      <c r="C15" s="22"/>
      <c r="D15" s="23"/>
      <c r="E15" s="22"/>
      <c r="F15" s="24"/>
      <c r="G15" s="22"/>
      <c r="H15" s="22"/>
      <c r="I15" s="22"/>
      <c r="J15" s="25"/>
      <c r="K15" s="32"/>
    </row>
    <row r="16" spans="1:11" x14ac:dyDescent="0.25">
      <c r="A16" s="39" t="s">
        <v>4</v>
      </c>
      <c r="B16" s="1" t="s">
        <v>7</v>
      </c>
      <c r="C16" s="2" t="s">
        <v>39</v>
      </c>
      <c r="D16" s="3" t="s">
        <v>40</v>
      </c>
      <c r="E16" s="2">
        <v>60</v>
      </c>
      <c r="F16" s="4">
        <v>7.43</v>
      </c>
      <c r="G16" s="2">
        <v>113.8</v>
      </c>
      <c r="H16" s="2">
        <v>1.2</v>
      </c>
      <c r="I16" s="2">
        <v>9.1999999999999993</v>
      </c>
      <c r="J16" s="5">
        <v>6.4</v>
      </c>
      <c r="K16" s="32"/>
    </row>
    <row r="17" spans="1:11" x14ac:dyDescent="0.25">
      <c r="A17" s="6"/>
      <c r="B17" s="7" t="s">
        <v>10</v>
      </c>
      <c r="C17" s="8" t="s">
        <v>41</v>
      </c>
      <c r="D17" s="9" t="s">
        <v>42</v>
      </c>
      <c r="E17" s="8" t="s">
        <v>43</v>
      </c>
      <c r="F17" s="10">
        <v>32.24</v>
      </c>
      <c r="G17" s="8">
        <v>163</v>
      </c>
      <c r="H17" s="8">
        <v>5.5</v>
      </c>
      <c r="I17" s="8">
        <v>10</v>
      </c>
      <c r="J17" s="11">
        <v>12.5</v>
      </c>
      <c r="K17" s="32"/>
    </row>
    <row r="18" spans="1:11" x14ac:dyDescent="0.25">
      <c r="A18" s="6"/>
      <c r="B18" s="7" t="s">
        <v>11</v>
      </c>
      <c r="C18" s="8" t="s">
        <v>44</v>
      </c>
      <c r="D18" s="9" t="s">
        <v>45</v>
      </c>
      <c r="E18" s="8" t="s">
        <v>46</v>
      </c>
      <c r="F18" s="10">
        <v>58.8</v>
      </c>
      <c r="G18" s="8">
        <v>300.2</v>
      </c>
      <c r="H18" s="8">
        <v>18</v>
      </c>
      <c r="I18" s="8">
        <v>25.3</v>
      </c>
      <c r="J18" s="11">
        <v>0.2</v>
      </c>
      <c r="K18" s="32"/>
    </row>
    <row r="19" spans="1:11" x14ac:dyDescent="0.25">
      <c r="A19" s="6"/>
      <c r="B19" s="7" t="s">
        <v>31</v>
      </c>
      <c r="C19" s="8" t="s">
        <v>47</v>
      </c>
      <c r="D19" s="9" t="s">
        <v>48</v>
      </c>
      <c r="E19" s="8">
        <v>150</v>
      </c>
      <c r="F19" s="10">
        <v>8.14</v>
      </c>
      <c r="G19" s="8">
        <v>171</v>
      </c>
      <c r="H19" s="8">
        <v>4.5</v>
      </c>
      <c r="I19" s="8">
        <v>6.8</v>
      </c>
      <c r="J19" s="11">
        <v>22.4</v>
      </c>
      <c r="K19" s="32"/>
    </row>
    <row r="20" spans="1:11" x14ac:dyDescent="0.25">
      <c r="A20" s="6"/>
      <c r="B20" s="7" t="s">
        <v>8</v>
      </c>
      <c r="C20" s="8" t="s">
        <v>49</v>
      </c>
      <c r="D20" s="9" t="s">
        <v>50</v>
      </c>
      <c r="E20" s="8">
        <v>200</v>
      </c>
      <c r="F20" s="10">
        <v>7.68</v>
      </c>
      <c r="G20" s="8">
        <v>126</v>
      </c>
      <c r="H20" s="8">
        <v>1.2</v>
      </c>
      <c r="I20" s="8">
        <v>0</v>
      </c>
      <c r="J20" s="11">
        <v>31.6</v>
      </c>
      <c r="K20" s="32"/>
    </row>
    <row r="21" spans="1:11" x14ac:dyDescent="0.25">
      <c r="A21" s="6"/>
      <c r="B21" s="7" t="s">
        <v>9</v>
      </c>
      <c r="C21" s="8" t="s">
        <v>13</v>
      </c>
      <c r="D21" s="9" t="s">
        <v>24</v>
      </c>
      <c r="E21" s="8">
        <v>30</v>
      </c>
      <c r="F21" s="10">
        <v>1.85</v>
      </c>
      <c r="G21" s="8">
        <v>63.6</v>
      </c>
      <c r="H21" s="8">
        <v>2.2999999999999998</v>
      </c>
      <c r="I21" s="8">
        <v>0.4</v>
      </c>
      <c r="J21" s="11">
        <v>14</v>
      </c>
      <c r="K21" s="32"/>
    </row>
    <row r="22" spans="1:11" x14ac:dyDescent="0.25">
      <c r="A22" s="6"/>
      <c r="B22" s="7" t="s">
        <v>9</v>
      </c>
      <c r="C22" s="8" t="s">
        <v>13</v>
      </c>
      <c r="D22" s="9" t="s">
        <v>25</v>
      </c>
      <c r="E22" s="8">
        <v>30</v>
      </c>
      <c r="F22" s="10">
        <v>1.86</v>
      </c>
      <c r="G22" s="8">
        <v>68.7</v>
      </c>
      <c r="H22" s="8">
        <v>3.2</v>
      </c>
      <c r="I22" s="8">
        <v>0.4</v>
      </c>
      <c r="J22" s="11">
        <v>19</v>
      </c>
      <c r="K22" s="32"/>
    </row>
    <row r="23" spans="1:11" ht="15.75" thickBot="1" x14ac:dyDescent="0.3">
      <c r="A23" s="6"/>
      <c r="B23" s="12"/>
      <c r="C23" s="13"/>
      <c r="D23" s="14"/>
      <c r="E23" s="13"/>
      <c r="F23" s="15"/>
      <c r="G23" s="13"/>
      <c r="H23" s="13"/>
      <c r="I23" s="13"/>
      <c r="J23" s="16"/>
      <c r="K23" s="32"/>
    </row>
    <row r="24" spans="1:11" ht="15.75" thickBot="1" x14ac:dyDescent="0.3">
      <c r="A24" s="6"/>
      <c r="B24" s="26"/>
      <c r="C24" s="27"/>
      <c r="D24" s="28"/>
      <c r="E24" s="27"/>
      <c r="F24" s="43">
        <f>F16+F17+F18+F19+F20+F21+F22</f>
        <v>117.99999999999999</v>
      </c>
      <c r="G24" s="44">
        <f>G16+G17+G18+G19+G20+G21+G22</f>
        <v>1006.3000000000001</v>
      </c>
      <c r="H24" s="44">
        <f>H16+H17+H18+H19+H20+H21+H22</f>
        <v>35.9</v>
      </c>
      <c r="I24" s="44">
        <f>I16+I17+I18+I19+I20+I21+I23</f>
        <v>51.699999999999996</v>
      </c>
      <c r="J24" s="45">
        <f>J16+J17+J18+J19+J20+J21+J22+J23</f>
        <v>106.1</v>
      </c>
      <c r="K24" s="32"/>
    </row>
    <row r="25" spans="1:11" ht="15.75" thickBot="1" x14ac:dyDescent="0.3">
      <c r="A25" s="29"/>
      <c r="B25" s="46" t="s">
        <v>5</v>
      </c>
      <c r="C25" s="30"/>
      <c r="D25" s="30"/>
      <c r="E25" s="30"/>
      <c r="F25" s="47">
        <f>F12+F24</f>
        <v>211</v>
      </c>
      <c r="G25" s="48">
        <f>G12+G24</f>
        <v>1764.5</v>
      </c>
      <c r="H25" s="48">
        <f>H12+H24</f>
        <v>63.8</v>
      </c>
      <c r="I25" s="48">
        <f>I12+I24</f>
        <v>94.5</v>
      </c>
      <c r="J25" s="49">
        <f>J12+J24</f>
        <v>187.9</v>
      </c>
      <c r="K25" s="32"/>
    </row>
    <row r="26" spans="1:11" x14ac:dyDescent="0.25">
      <c r="A26" s="31"/>
      <c r="B26" s="50"/>
      <c r="C26" s="31"/>
      <c r="D26" s="31"/>
      <c r="E26" s="31"/>
      <c r="F26" s="51"/>
      <c r="G26" s="52"/>
      <c r="H26" s="52"/>
      <c r="I26" s="52"/>
      <c r="J26" s="52"/>
      <c r="K26" s="32"/>
    </row>
  </sheetData>
  <phoneticPr fontId="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</dc:creator>
  <cp:lastModifiedBy>Светик</cp:lastModifiedBy>
  <dcterms:created xsi:type="dcterms:W3CDTF">2021-09-21T14:56:25Z</dcterms:created>
  <dcterms:modified xsi:type="dcterms:W3CDTF">2023-10-25T07:00:51Z</dcterms:modified>
</cp:coreProperties>
</file>