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5" i="1" l="1"/>
  <c r="J24" i="1"/>
  <c r="I24" i="1"/>
  <c r="H24" i="1"/>
  <c r="H25" i="1" s="1"/>
  <c r="G24" i="1"/>
  <c r="J12" i="1"/>
  <c r="J25" i="1" s="1"/>
  <c r="I12" i="1"/>
  <c r="I25" i="1" s="1"/>
  <c r="H12" i="1"/>
  <c r="G12" i="1"/>
</calcChain>
</file>

<file path=xl/sharedStrings.xml><?xml version="1.0" encoding="utf-8"?>
<sst xmlns="http://schemas.openxmlformats.org/spreadsheetml/2006/main" count="66" uniqueCount="53">
  <si>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</si>
  <si>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</si>
  <si>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</si>
  <si>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</si>
  <si>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</si>
  <si>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</si>
  <si>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</si>
  <si>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</si>
  <si>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</si>
  <si>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</si>
  <si>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</si>
  <si>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</si>
  <si>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</si>
  <si>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</si>
  <si>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</si>
  <si>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</si>
  <si>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</si>
  <si>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</si>
  <si>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</si>
  <si>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</si>
  <si>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</si>
  <si>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</si>
  <si>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</si>
  <si>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</si>
  <si>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</si>
  <si>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</si>
  <si>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</si>
  <si>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</si>
  <si>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150</t>
  </si>
  <si>
    <t>ттк</t>
  </si>
  <si>
    <t>Хлеб ржаной</t>
  </si>
  <si>
    <t>Хлеб витаминизированный</t>
  </si>
  <si>
    <t>Рис отварной</t>
  </si>
  <si>
    <t>Нарезка из свежих огурцов</t>
  </si>
  <si>
    <t>439/94</t>
  </si>
  <si>
    <t xml:space="preserve">Кура отварная </t>
  </si>
  <si>
    <t>463/94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</si>
  <si>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</si>
  <si>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</si>
  <si>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</si>
  <si>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</si>
  <si>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</si>
  <si>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</si>
  <si>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</si>
  <si>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</si>
  <si>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250/25/15</t>
  </si>
  <si>
    <t>742/83</t>
  </si>
  <si>
    <t>Кнели куриное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</si>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</sst>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45064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29</v>
      </c>
      <c r="D5" s="12" t="s">
        <v>33</v>
      </c>
      <c r="E5" s="11">
        <v>60</v>
      </c>
      <c r="F5" s="13">
        <v>15.2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21</v>
      </c>
      <c r="C6" s="17" t="s">
        <v>34</v>
      </c>
      <c r="D6" s="18" t="s">
        <v>35</v>
      </c>
      <c r="E6" s="17">
        <v>120</v>
      </c>
      <c r="F6" s="19">
        <v>51.18</v>
      </c>
      <c r="G6" s="17">
        <v>278.3</v>
      </c>
      <c r="H6" s="17">
        <v>18.8</v>
      </c>
      <c r="I6" s="17">
        <v>22.5</v>
      </c>
      <c r="J6" s="20">
        <v>0.1</v>
      </c>
    </row>
    <row r="7" spans="1:10" x14ac:dyDescent="0.25">
      <c r="A7" s="15"/>
      <c r="B7" s="16" t="s">
        <v>24</v>
      </c>
      <c r="C7" s="17" t="s">
        <v>36</v>
      </c>
      <c r="D7" s="18" t="s">
        <v>32</v>
      </c>
      <c r="E7" s="17" t="s">
        <v>28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39</v>
      </c>
      <c r="J8" s="20">
        <v>23.6</v>
      </c>
    </row>
    <row r="9" spans="1:10" x14ac:dyDescent="0.25">
      <c r="A9" s="15"/>
      <c r="B9" s="16" t="s">
        <v>23</v>
      </c>
      <c r="C9" s="17" t="s">
        <v>20</v>
      </c>
      <c r="D9" s="18" t="s">
        <v>30</v>
      </c>
      <c r="E9" s="17">
        <v>35</v>
      </c>
      <c r="F9" s="19">
        <v>1.95</v>
      </c>
      <c r="G9" s="17">
        <v>74.2</v>
      </c>
      <c r="H9" s="17">
        <v>2.7</v>
      </c>
      <c r="I9" s="17">
        <v>0.4</v>
      </c>
      <c r="J9" s="20">
        <v>16.3</v>
      </c>
    </row>
    <row r="10" spans="1:10" x14ac:dyDescent="0.25">
      <c r="A10" s="15"/>
      <c r="B10" s="16" t="s">
        <v>23</v>
      </c>
      <c r="C10" s="17" t="s">
        <v>20</v>
      </c>
      <c r="D10" s="18" t="s">
        <v>31</v>
      </c>
      <c r="E10" s="17">
        <v>35</v>
      </c>
      <c r="F10" s="19">
        <v>1.75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</f>
        <v>739.30000000000018</v>
      </c>
      <c r="H12" s="29">
        <f>H5+H6+H7+H8+H9+H10</f>
        <v>30</v>
      </c>
      <c r="I12" s="29">
        <f>I5+I6+I7+I8+I9+I10</f>
        <v>29.599999999999998</v>
      </c>
      <c r="J12" s="30">
        <f>J5+J6+J7+J8+J9+J10</f>
        <v>102.30000000000001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40</v>
      </c>
      <c r="D16" s="12" t="s">
        <v>41</v>
      </c>
      <c r="E16" s="11" t="s">
        <v>42</v>
      </c>
      <c r="F16" s="13">
        <v>5.25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33.130000000000003</v>
      </c>
      <c r="G17" s="17">
        <v>254</v>
      </c>
      <c r="H17" s="17">
        <v>9.6999999999999993</v>
      </c>
      <c r="I17" s="17">
        <v>8.6</v>
      </c>
      <c r="J17" s="20">
        <v>33.1</v>
      </c>
    </row>
    <row r="18" spans="1:10" x14ac:dyDescent="0.25">
      <c r="A18" s="15"/>
      <c r="B18" s="16" t="s">
        <v>21</v>
      </c>
      <c r="C18" s="17" t="s">
        <v>46</v>
      </c>
      <c r="D18" s="18" t="s">
        <v>47</v>
      </c>
      <c r="E18" s="17" t="s">
        <v>48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</row>
    <row r="19" spans="1:10" x14ac:dyDescent="0.25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39</v>
      </c>
      <c r="J20" s="20">
        <v>31.6</v>
      </c>
    </row>
    <row r="21" spans="1:10" x14ac:dyDescent="0.25">
      <c r="A21" s="15"/>
      <c r="B21" s="16" t="s">
        <v>23</v>
      </c>
      <c r="C21" s="17" t="s">
        <v>20</v>
      </c>
      <c r="D21" s="18" t="s">
        <v>30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 x14ac:dyDescent="0.25">
      <c r="A22" s="15"/>
      <c r="B22" s="16" t="s">
        <v>23</v>
      </c>
      <c r="C22" s="17" t="s">
        <v>20</v>
      </c>
      <c r="D22" s="18" t="s">
        <v>31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27</v>
      </c>
      <c r="G24" s="39">
        <f>G16+G17+G18+G19+G20+G21+G22</f>
        <v>1000.5</v>
      </c>
      <c r="H24" s="39">
        <f>H16+H17+H18+H19+H20+H21+H22</f>
        <v>38.400000000000006</v>
      </c>
      <c r="I24" s="39">
        <f>I16+I17+I18+I19+I20+I21+I22</f>
        <v>39.599999999999994</v>
      </c>
      <c r="J24" s="40">
        <f>J16+J17+J18+J19+J20+J21+J22</f>
        <v>126.2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1739.8000000000002</v>
      </c>
      <c r="H25" s="45">
        <f>H12+H24</f>
        <v>68.400000000000006</v>
      </c>
      <c r="I25" s="45">
        <f>I12+I24</f>
        <v>69.199999999999989</v>
      </c>
      <c r="J25" s="46">
        <f>J12+J24</f>
        <v>228.5</v>
      </c>
    </row>
    <row r="26" spans="1:10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2023-05-17T05:33:14Z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