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5" i="1" l="1"/>
  <c r="J24" i="1"/>
  <c r="I24" i="1"/>
  <c r="H24" i="1"/>
  <c r="G24" i="1"/>
  <c r="J12" i="1"/>
  <c r="J25" i="1" s="1"/>
  <c r="I12" i="1"/>
  <c r="I25" i="1" s="1"/>
  <c r="H12" i="1"/>
  <c r="H25" i="1" s="1"/>
  <c r="G12" i="1"/>
</calcChain>
</file>

<file path=xl/sharedStrings.xml><?xml version="1.0" encoding="utf-8"?>
<sst xmlns="http://schemas.openxmlformats.org/spreadsheetml/2006/main" count="66" uniqueCount="54">
  <si>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</si>
  <si>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</si>
  <si>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</si>
  <si>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</si>
  <si>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</si>
  <si>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</si>
  <si>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</si>
  <si>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</si>
  <si>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</si>
  <si>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</si>
  <si>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</si>
  <si>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</si>
  <si>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</si>
  <si>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</si>
  <si>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</si>
  <si>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</si>
  <si>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</si>
  <si>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</si>
  <si>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</si>
  <si>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</si>
  <si>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</si>
  <si>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</si>
  <si>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</si>
  <si>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</si>
  <si>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</si>
  <si>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</si>
  <si>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</si>
  <si>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150</t>
  </si>
  <si>
    <t>686/04</t>
  </si>
  <si>
    <t>200/15/10</t>
  </si>
  <si>
    <t>Хлеб ржаной</t>
  </si>
  <si>
    <t>Хлеб витаминизированный</t>
  </si>
  <si>
    <t>114-00</t>
  </si>
  <si>
    <t>ттк</t>
  </si>
  <si>
    <t>100/5</t>
  </si>
  <si>
    <t>4//03</t>
  </si>
  <si>
    <t>Салат "Нежный"</t>
  </si>
  <si>
    <t>322/94</t>
  </si>
  <si>
    <t>Тефтели рыбные с маслом</t>
  </si>
  <si>
    <t>472/94</t>
  </si>
  <si>
    <t>Картофельное пюре</t>
  </si>
  <si>
    <t>Чай с лимоном</t>
  </si>
  <si>
    <t>Яйцо вареное</t>
  </si>
  <si>
    <t>1/шт</t>
  </si>
  <si>
    <t>110/94</t>
  </si>
  <si>
    <t>Борщ из св.капусты с мясом со сметаной</t>
  </si>
  <si>
    <t>250/20/15</t>
  </si>
  <si>
    <t>262/94</t>
  </si>
  <si>
    <t>Каша молочная пшенная с маслом</t>
  </si>
  <si>
    <t>200/10</t>
  </si>
  <si>
    <t>выпечка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</si>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</sst>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F25" sqref="F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45021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35</v>
      </c>
      <c r="D5" s="12" t="s">
        <v>36</v>
      </c>
      <c r="E5" s="11">
        <v>60</v>
      </c>
      <c r="F5" s="13">
        <v>7.88</v>
      </c>
      <c r="G5" s="11">
        <v>103.2</v>
      </c>
      <c r="H5" s="11">
        <v>0.7</v>
      </c>
      <c r="I5" s="11">
        <v>9.1</v>
      </c>
      <c r="J5" s="14">
        <v>4.7</v>
      </c>
    </row>
    <row r="6" spans="1:10" x14ac:dyDescent="0.25">
      <c r="A6" s="15"/>
      <c r="B6" s="16" t="s">
        <v>21</v>
      </c>
      <c r="C6" s="17" t="s">
        <v>37</v>
      </c>
      <c r="D6" s="18" t="s">
        <v>38</v>
      </c>
      <c r="E6" s="17" t="s">
        <v>34</v>
      </c>
      <c r="F6" s="19">
        <v>59.45</v>
      </c>
      <c r="G6" s="17">
        <v>221</v>
      </c>
      <c r="H6" s="17">
        <v>14</v>
      </c>
      <c r="I6" s="17">
        <v>12.5</v>
      </c>
      <c r="J6" s="20">
        <v>12.9</v>
      </c>
    </row>
    <row r="7" spans="1:10" x14ac:dyDescent="0.25">
      <c r="A7" s="15"/>
      <c r="B7" s="16" t="s">
        <v>24</v>
      </c>
      <c r="C7" s="17" t="s">
        <v>39</v>
      </c>
      <c r="D7" s="18" t="s">
        <v>40</v>
      </c>
      <c r="E7" s="17" t="s">
        <v>27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</row>
    <row r="8" spans="1:10" x14ac:dyDescent="0.25">
      <c r="A8" s="15"/>
      <c r="B8" s="16" t="s">
        <v>16</v>
      </c>
      <c r="C8" s="17" t="s">
        <v>28</v>
      </c>
      <c r="D8" s="18" t="s">
        <v>41</v>
      </c>
      <c r="E8" s="17" t="s">
        <v>29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</row>
    <row r="9" spans="1:10" x14ac:dyDescent="0.25">
      <c r="A9" s="15"/>
      <c r="B9" s="16" t="s">
        <v>23</v>
      </c>
      <c r="C9" s="17" t="s">
        <v>20</v>
      </c>
      <c r="D9" s="18" t="s">
        <v>30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 x14ac:dyDescent="0.25">
      <c r="A10" s="15"/>
      <c r="B10" s="16" t="s">
        <v>23</v>
      </c>
      <c r="C10" s="17" t="s">
        <v>20</v>
      </c>
      <c r="D10" s="18" t="s">
        <v>31</v>
      </c>
      <c r="E10" s="17">
        <v>20</v>
      </c>
      <c r="F10" s="19">
        <v>1.02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48"/>
      <c r="C12" s="27"/>
      <c r="D12" s="28"/>
      <c r="E12" s="27"/>
      <c r="F12" s="49" t="s">
        <v>25</v>
      </c>
      <c r="G12" s="29">
        <f>G5+G6+G7+G8+G9+G10</f>
        <v>636.9</v>
      </c>
      <c r="H12" s="29">
        <f>H5+H6+H7+H8+H9+H10</f>
        <v>22.099999999999998</v>
      </c>
      <c r="I12" s="29">
        <f>I5+I6+I7+I8+I9+I10</f>
        <v>28.900000000000002</v>
      </c>
      <c r="J12" s="30">
        <f>J5+J6+J7+J8+J9+J10</f>
        <v>76.699999999999989</v>
      </c>
    </row>
    <row r="13" spans="1:10" x14ac:dyDescent="0.25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18</v>
      </c>
      <c r="B16" s="10" t="s">
        <v>15</v>
      </c>
      <c r="C16" s="11" t="s">
        <v>20</v>
      </c>
      <c r="D16" s="12" t="s">
        <v>42</v>
      </c>
      <c r="E16" s="50" t="s">
        <v>43</v>
      </c>
      <c r="F16" s="13">
        <v>12.63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 x14ac:dyDescent="0.25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30.28</v>
      </c>
      <c r="G17" s="17">
        <v>174.6</v>
      </c>
      <c r="H17" s="17">
        <v>7.2</v>
      </c>
      <c r="I17" s="17">
        <v>10.1</v>
      </c>
      <c r="J17" s="20">
        <v>13.7</v>
      </c>
    </row>
    <row r="18" spans="1:10" x14ac:dyDescent="0.25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25.44</v>
      </c>
      <c r="G18" s="17">
        <v>214</v>
      </c>
      <c r="H18" s="17">
        <v>4.7</v>
      </c>
      <c r="I18" s="17">
        <v>9.6</v>
      </c>
      <c r="J18" s="20">
        <v>26.8</v>
      </c>
    </row>
    <row r="19" spans="1:10" x14ac:dyDescent="0.25">
      <c r="A19" s="15"/>
      <c r="B19" s="16" t="s">
        <v>50</v>
      </c>
      <c r="C19" s="17" t="s">
        <v>33</v>
      </c>
      <c r="D19" s="18" t="s">
        <v>51</v>
      </c>
      <c r="E19" s="17">
        <v>75</v>
      </c>
      <c r="F19" s="19">
        <v>29.15</v>
      </c>
      <c r="G19" s="17">
        <v>215.3</v>
      </c>
      <c r="H19" s="17">
        <v>8.6</v>
      </c>
      <c r="I19" s="17">
        <v>9.6999999999999993</v>
      </c>
      <c r="J19" s="20">
        <v>24.3</v>
      </c>
    </row>
    <row r="20" spans="1:10" x14ac:dyDescent="0.25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 x14ac:dyDescent="0.25">
      <c r="A21" s="15"/>
      <c r="B21" s="16" t="s">
        <v>23</v>
      </c>
      <c r="C21" s="17" t="s">
        <v>20</v>
      </c>
      <c r="D21" s="18" t="s">
        <v>30</v>
      </c>
      <c r="E21" s="17">
        <v>20</v>
      </c>
      <c r="F21" s="19">
        <v>1.1100000000000001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 x14ac:dyDescent="0.25">
      <c r="A22" s="15"/>
      <c r="B22" s="16" t="s">
        <v>23</v>
      </c>
      <c r="C22" s="17" t="s">
        <v>20</v>
      </c>
      <c r="D22" s="18" t="s">
        <v>31</v>
      </c>
      <c r="E22" s="17">
        <v>25</v>
      </c>
      <c r="F22" s="19">
        <v>1.39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36"/>
      <c r="C24" s="37"/>
      <c r="D24" s="38"/>
      <c r="E24" s="37"/>
      <c r="F24" s="47" t="s">
        <v>32</v>
      </c>
      <c r="G24" s="39">
        <f>G16+G17+G18+G19+G20+G21+G22</f>
        <v>861.6</v>
      </c>
      <c r="H24" s="39">
        <f>H16+H17+H18+H19+H20+H21+H22</f>
        <v>29.900000000000002</v>
      </c>
      <c r="I24" s="39">
        <f>I16+I17+I18+I19+I20+I21+I22</f>
        <v>34.5</v>
      </c>
      <c r="J24" s="40">
        <f>J16+J17+J18+J19+J20+J21+J22</f>
        <v>114.19999999999999</v>
      </c>
    </row>
    <row r="25" spans="1:10" ht="15.75" thickBot="1" x14ac:dyDescent="0.3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1498.5</v>
      </c>
      <c r="H25" s="45">
        <f>H12+H24</f>
        <v>52</v>
      </c>
      <c r="I25" s="45">
        <f>I12+I24</f>
        <v>63.400000000000006</v>
      </c>
      <c r="J25" s="46">
        <f>J12+J24</f>
        <v>190.89999999999998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3</cp:revision>
  <cp:lastPrinted>2021-05-19T07:24:24Z</cp:lastPrinted>
  <dcterms:created xsi:type="dcterms:W3CDTF">2015-06-05T18:19:34Z</dcterms:created>
  <dcterms:modified xsi:type="dcterms:W3CDTF">2023-04-03T19:26:41Z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