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<sst xmlns="http://schemas.openxmlformats.org/spreadsheetml/2006/main" count="65" uniqueCount="52">
  <si>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</si>
  <si>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</si>
  <si>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</si>
  <si>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</si>
  <si>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</si>
  <si>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</si>
  <si>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</si>
  <si>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</si>
  <si>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</si>
  <si>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</si>
  <si>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</si>
  <si>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</si>
  <si>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</si>
  <si>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</si>
  <si>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</si>
  <si>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</si>
  <si>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</si>
  <si>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</si>
  <si>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</si>
  <si>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</si>
  <si>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</si>
  <si>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</si>
  <si>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</si>
  <si>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</si>
  <si>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</si>
  <si>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</si>
  <si>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</si>
  <si>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</si>
  <si>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</si>
  <si>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</si>
  <si>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262/94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</si>
  <si>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</si>
  <si>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</si>
  <si>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</si>
  <si>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</si>
  <si>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</si>
  <si>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</si>
  <si>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</si>
  <si>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</si>
  <si>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</si>
  <si>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</si>
  <si>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</si>
  <si>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</si>
  <si>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</si>
  <si>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</si>
  <si>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</si>
  <si>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250/30/15</t>
  </si>
  <si>
    <t>Каша молочная пшенная с маслом</t>
  </si>
  <si>
    <t>200/10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</si>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</sst>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44874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17.73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2.16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577.9</v>
      </c>
      <c r="H12" s="29">
        <f>H5+H6+H7+H8+H9+H10</f>
        <v>22.8</v>
      </c>
      <c r="I12" s="29">
        <f>I5+I6+I7+I8+I9+I10</f>
        <v>19.8</v>
      </c>
      <c r="J12" s="30">
        <f>J5+J6+J7+J8+J9+J10</f>
        <v>85.2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42</v>
      </c>
      <c r="E16" s="11" t="s">
        <v>43</v>
      </c>
      <c r="F16" s="13">
        <v>13.06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34.090000000000003</v>
      </c>
      <c r="G17" s="17">
        <v>250</v>
      </c>
      <c r="H17" s="17">
        <v>6.6</v>
      </c>
      <c r="I17" s="17">
        <v>18.2</v>
      </c>
      <c r="J17" s="20">
        <v>13.6</v>
      </c>
    </row>
    <row r="18" spans="1:10">
      <c r="A18" s="15"/>
      <c r="B18" s="16" t="s">
        <v>21</v>
      </c>
      <c r="C18" s="17" t="s">
        <v>30</v>
      </c>
      <c r="D18" s="18" t="s">
        <v>47</v>
      </c>
      <c r="E18" s="17" t="s">
        <v>48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32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1.32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978.3</v>
      </c>
      <c r="H24" s="39">
        <f>H16+H17+H18+H19+H20+H21+H22</f>
        <v>33.5</v>
      </c>
      <c r="I24" s="39">
        <f>I16+I17+I18+I19+I20+I21+I22</f>
        <v>42.599999999999994</v>
      </c>
      <c r="J24" s="40">
        <f>J16+J17+J18+J19+J20+J21+J22</f>
        <v>127.3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1556.1999999999998</v>
      </c>
      <c r="H25" s="45">
        <f>H12+H24</f>
        <v>56.3</v>
      </c>
      <c r="I25" s="45">
        <f>I12+I24</f>
        <v>62.399999999999991</v>
      </c>
      <c r="J25" s="46">
        <f>J12+J24</f>
        <v>212.5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2022-11-07T05:25:10Z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